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20\PRESUPUESTO 2020-2\EJECUCIONES\"/>
    </mc:Choice>
  </mc:AlternateContent>
  <bookViews>
    <workbookView xWindow="0" yWindow="0" windowWidth="21600" windowHeight="9330" activeTab="1"/>
  </bookViews>
  <sheets>
    <sheet name="INGRESOS" sheetId="2" r:id="rId1"/>
    <sheet name="GASTOS" sheetId="3" r:id="rId2"/>
  </sheets>
  <calcPr calcId="162913"/>
</workbook>
</file>

<file path=xl/calcChain.xml><?xml version="1.0" encoding="utf-8"?>
<calcChain xmlns="http://schemas.openxmlformats.org/spreadsheetml/2006/main">
  <c r="P168" i="3" l="1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1" i="3"/>
  <c r="P130" i="3"/>
  <c r="P129" i="3"/>
  <c r="P128" i="3"/>
  <c r="P125" i="3"/>
  <c r="P124" i="3"/>
  <c r="P122" i="3"/>
  <c r="P119" i="3"/>
  <c r="P118" i="3"/>
  <c r="P111" i="3"/>
  <c r="P109" i="3"/>
  <c r="P108" i="3"/>
  <c r="P100" i="3"/>
  <c r="P99" i="3"/>
  <c r="P96" i="3"/>
  <c r="P95" i="3"/>
  <c r="P92" i="3"/>
  <c r="P90" i="3"/>
  <c r="P86" i="3"/>
  <c r="P84" i="3"/>
  <c r="P82" i="3"/>
  <c r="P81" i="3"/>
  <c r="P80" i="3"/>
  <c r="P79" i="3"/>
  <c r="P77" i="3"/>
  <c r="P75" i="3"/>
  <c r="P74" i="3"/>
  <c r="P71" i="3"/>
  <c r="P70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L9" i="2" l="1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8" i="2"/>
</calcChain>
</file>

<file path=xl/sharedStrings.xml><?xml version="1.0" encoding="utf-8"?>
<sst xmlns="http://schemas.openxmlformats.org/spreadsheetml/2006/main" count="620" uniqueCount="314">
  <si>
    <t>INSTITUTO DE LA JUVENTUD EL DEPORTE Y LA RECREACION DE BUCARAMANGA</t>
  </si>
  <si>
    <t>NIT: 00804002166 - 1</t>
  </si>
  <si>
    <t>EJECUCION PRESUPUESTAL F20 CONTRALORIA MPAL</t>
  </si>
  <si>
    <t>Periodo comprendido entre 01-08-2020 y 31-08-2020</t>
  </si>
  <si>
    <t>Fecha de Impresión: 03.09.2020 Hora: 12:43:pm</t>
  </si>
  <si>
    <t>Impreso por: LIZPICO - ELIZABETH PICO DIAZ</t>
  </si>
  <si>
    <t>  </t>
  </si>
  <si>
    <t>PRESUPUESTO DE GASTOS </t>
  </si>
  <si>
    <t>GASTOS DE FUNCIONAMIENTO </t>
  </si>
  <si>
    <t>GASTOS DE PERSONAL </t>
  </si>
  <si>
    <t>SERVICIOS PERSONALES ASOCIADOS A LA NOMINA </t>
  </si>
  <si>
    <t>Sueldo Personal de Nómina </t>
  </si>
  <si>
    <t>RP </t>
  </si>
  <si>
    <t>Intereses a las Cesantias </t>
  </si>
  <si>
    <t>Prima de Servicios </t>
  </si>
  <si>
    <t>Prima de Navidad </t>
  </si>
  <si>
    <t>Prima Vacacional </t>
  </si>
  <si>
    <t>Bonificació Servicios Prestados </t>
  </si>
  <si>
    <t>Bonificacion por Recreacion </t>
  </si>
  <si>
    <t>CONTRIBUCIONES INHERENTES A LA NOMINA SECTOR PRIVADO </t>
  </si>
  <si>
    <t>Cesantias </t>
  </si>
  <si>
    <t>CONTRIBUCIONES INHERENTES A LA NOMINA SECTOR PUBLICO </t>
  </si>
  <si>
    <t>Cesantías </t>
  </si>
  <si>
    <t>GASTOS GENERALES </t>
  </si>
  <si>
    <t>ADQUISICION DE BIENES </t>
  </si>
  <si>
    <t>Compra de Equipo </t>
  </si>
  <si>
    <t>ADQUISICION DE SERVICIOS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</si>
  <si>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</si>
  <si>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</si>
  <si>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</si>
  <si>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</si>
  <si>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</si>
  <si>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</si>
  <si>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</si>
  <si>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LINV </t>
  </si>
  <si>
    <t>Actividad Fisica </t>
  </si>
  <si>
    <t>RPAL </t>
  </si>
  <si>
    <t>Deporte Formativo </t>
  </si>
  <si>
    <t>Juegos Estudiantiles </t>
  </si>
  <si>
    <t>TCOL </t>
  </si>
  <si>
    <t>Escuelas de Iniciacion, Formacion y Especializacion Deportiva </t>
  </si>
  <si>
    <t>Centros de Educacion Fisica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</si>
  <si>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</si>
  <si>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</si>
  <si>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</si>
  <si>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</si>
  <si>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</si>
  <si>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Deporte Asociado y Comunitario </t>
  </si>
  <si>
    <t>Apoyo a iniciativas y Organismos Deportivos del Deporte Asociado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</si>
  <si>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</si>
  <si>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</si>
  <si>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</si>
  <si>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</si>
  <si>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</si>
  <si>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Los Caminos de la Vida </t>
  </si>
  <si>
    <t>Jovenes Vitales </t>
  </si>
  <si>
    <t>Procesos de Prevension y Formacion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</si>
  <si>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</si>
  <si>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</si>
  <si>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</si>
  <si>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</si>
  <si>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</si>
  <si>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</si>
  <si>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</si>
  <si>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</si>
  <si>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</si>
  <si>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</si>
  <si>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</si>
  <si>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</si>
  <si>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</si>
  <si>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</si>
  <si>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</si>
  <si>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</si>
  <si>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</si>
  <si>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</si>
  <si>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</si>
  <si>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</si>
  <si>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</si>
  <si>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</si>
  <si>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Coldeportes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</si>
  <si>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</si>
  <si>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</si>
  <si>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</si>
  <si>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</si>
  <si>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</si>
  <si>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</si>
  <si>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</si>
  <si>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</si>
  <si>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</si>
  <si>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</si>
  <si>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</si>
  <si>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</si>
  <si>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1.2.3. </t>
  </si>
  <si>
    <t>OTROS RECURSOS DEL BALANCE </t>
  </si>
  <si>
    <t>1.2.3.1. </t>
  </si>
  <si>
    <t>RESERVAS </t>
  </si>
  <si>
    <t>1.2.3.1.1. </t>
  </si>
  <si>
    <t>Recursos Ley 715 de 2001 </t>
  </si>
  <si>
    <t>1.2.3.1.2. </t>
  </si>
  <si>
    <t>Recursos Propios </t>
  </si>
  <si>
    <t>2 </t>
  </si>
  <si>
    <t>2.1 </t>
  </si>
  <si>
    <t>2.1.1 </t>
  </si>
  <si>
    <t>2.1.1.1 </t>
  </si>
  <si>
    <t>2.1.1.1.1 </t>
  </si>
  <si>
    <t>2.1.1.1.2 </t>
  </si>
  <si>
    <t>2.1.1.1.3 </t>
  </si>
  <si>
    <t>2.1.1.1.4 </t>
  </si>
  <si>
    <t>2.1.1.1.5 </t>
  </si>
  <si>
    <t>2.1.1.1.6 </t>
  </si>
  <si>
    <t>2.1.1.1.8 </t>
  </si>
  <si>
    <t>Indemnizacion Vacaciones en Dinero y Otros </t>
  </si>
  <si>
    <t>2.1.1.1.10 </t>
  </si>
  <si>
    <t>2.1.1.2 </t>
  </si>
  <si>
    <t>SERVICIOS PERSONALES INDIRECTOS </t>
  </si>
  <si>
    <t>2.1.1.2.1 </t>
  </si>
  <si>
    <t>Otros Servicios Personales </t>
  </si>
  <si>
    <t>2.1.1.2.2 </t>
  </si>
  <si>
    <t>Honorarios </t>
  </si>
  <si>
    <t>2.1.1.3 </t>
  </si>
  <si>
    <t>2.1.1.3.1. </t>
  </si>
  <si>
    <t>Fondo de pensiones </t>
  </si>
  <si>
    <t>2.1.1.3.2. </t>
  </si>
  <si>
    <t>Entidades Promotoras de Salud </t>
  </si>
  <si>
    <t>2.1.1.3.3. </t>
  </si>
  <si>
    <t>2.1.1.3.4. </t>
  </si>
  <si>
    <t>Caja de Compensacion Familia (4%) </t>
  </si>
  <si>
    <t>2.1.1.4 </t>
  </si>
  <si>
    <t>2.1.1.4.1. </t>
  </si>
  <si>
    <t>Fondo de Pensiones </t>
  </si>
  <si>
    <t>2.1.1.4.2. </t>
  </si>
  <si>
    <t>2.1.1.4.3. </t>
  </si>
  <si>
    <t>2.1.1.4.4. </t>
  </si>
  <si>
    <t>Riesgos Profesionales </t>
  </si>
  <si>
    <t>2.1.1.4.5. </t>
  </si>
  <si>
    <t>I.C.B.F. (3%) </t>
  </si>
  <si>
    <t>2.1.1.4.6. </t>
  </si>
  <si>
    <t>SENA (0.5%)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</si>
  <si>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</si>
  <si>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</si>
  <si>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</si>
  <si>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</si>
  <si>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</si>
  <si>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</si>
  <si>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</si>
  <si>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</si>
  <si>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</si>
  <si>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2.1.2.1.5. </t>
  </si>
  <si>
    <t>Sistemitización </t>
  </si>
  <si>
    <t>2.1.2.1.6. </t>
  </si>
  <si>
    <t>Servicio de Cafetería y Aseo </t>
  </si>
  <si>
    <t>2.1.2.1.7. </t>
  </si>
  <si>
    <t>Repuestos y Combustibles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</si>
  <si>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</si>
  <si>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</si>
  <si>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</si>
  <si>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</si>
  <si>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</si>
  <si>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</si>
  <si>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</si>
  <si>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</si>
  <si>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</si>
  <si>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</si>
  <si>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</si>
  <si>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</si>
  <si>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</si>
  <si>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</si>
  <si>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</si>
  <si>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</si>
  <si>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</si>
  <si>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</si>
  <si>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</si>
  <si>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</si>
  <si>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</si>
  <si>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</si>
  <si>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Bienestar Social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</si>
  <si>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</si>
  <si>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</si>
  <si>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</si>
  <si>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</si>
  <si>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</si>
  <si>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</si>
  <si>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</si>
  <si>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</si>
  <si>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</si>
  <si>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</si>
  <si>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</si>
  <si>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</si>
  <si>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</si>
  <si>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</si>
  <si>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</si>
  <si>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</si>
  <si>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</si>
  <si>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</si>
  <si>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2.4.1.1.1.2 </t>
  </si>
  <si>
    <t>2.4.1.1.1.2. </t>
  </si>
  <si>
    <t>2.4.1.1.1.3. </t>
  </si>
  <si>
    <t>2.4.1.1.1.4. </t>
  </si>
  <si>
    <t>Salones Comunales -Ágoras </t>
  </si>
  <si>
    <t>2.4.1.1.2 </t>
  </si>
  <si>
    <t>2.4.1.1.2.1. </t>
  </si>
  <si>
    <t>2.4.1.1.2.2. </t>
  </si>
  <si>
    <t>2.4.1.1.2.3. 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</si>
  <si>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</si>
  <si>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</si>
  <si>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</si>
  <si>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</si>
  <si>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</si>
  <si>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</si>
  <si>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</si>
  <si>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</si>
  <si>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</si>
  <si>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</si>
  <si>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</si>
  <si>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</si>
  <si>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</si>
  <si>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</si>
  <si>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RDL </t>
  </si>
  <si>
    <t>2.4.1.1.6 </t>
  </si>
  <si>
    <t>2.4.1.1.6.1. </t>
  </si>
  <si>
    <t>2.4.1.1.6.2. </t>
  </si>
  <si>
    <t>Deporte y Recreacion para Minorias Etnicas, Mujer y Equidad de Genero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</si>
  <si>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</si>
  <si>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</si>
  <si>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</si>
  <si>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</si>
  <si>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</si>
  <si>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</si>
  <si>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</si>
  <si>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</si>
  <si>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Victimas del Conflicto Interno Armado </t>
  </si>
  <si>
    <t>2.4.1.2.3.1. </t>
  </si>
  <si>
    <t>Deporte y Recreacion a Victimas del Conflicto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</si>
  <si>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</si>
  <si>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</si>
  <si>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</si>
  <si>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</si>
  <si>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</si>
  <si>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Mejoramiento de la Participacion Ciudadana Juvenil </t>
  </si>
  <si>
    <t>2.4.1.3.1.3. </t>
  </si>
  <si>
    <t>Procesos de Capacitacion en Formacion Integral Juvenil </t>
  </si>
  <si>
    <t>2.4.1.3.1.4. </t>
  </si>
  <si>
    <t>2.4.1.3.1.6. </t>
  </si>
  <si>
    <t>Actualizacion de la Politica Publica Juvenil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</si>
  <si>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</si>
  <si>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</si>
  <si>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</si>
  <si>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</si>
  <si>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</si>
  <si>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</si>
  <si>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</si>
  <si>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</si>
  <si>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</si>
  <si>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</si>
  <si>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</si>
  <si>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</si>
  <si>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</si>
  <si>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2.4.1.4.8 </t>
  </si>
  <si>
    <t>Festivales Deportivos Comunitarios </t>
  </si>
  <si>
    <t>2.4.1.4.9 </t>
  </si>
  <si>
    <t>Laboratorio de Jóvenes para el Conocimiento y la Gestión Territorial </t>
  </si>
  <si>
    <t>2.4.1.4.9.1 </t>
  </si>
  <si>
    <t>Procesos Democráticos de Participación Ciudadana Juvenil </t>
  </si>
  <si>
    <t>2.4.1.4.9.2 </t>
  </si>
  <si>
    <t>Procesos de Construcción de Conocimiento Territorial </t>
  </si>
  <si>
    <t>2.5 </t>
  </si>
  <si>
    <t>2.5.1. </t>
  </si>
  <si>
    <t>BUCARAMANGA EQUITATIVA E INCLUYENTE: UNA CIUDAD DE OPORTUNIDADES PARA TODOS </t>
  </si>
  <si>
    <t>2.5.1.1. </t>
  </si>
  <si>
    <t>CAPACIDADES Y OPORTUNIDADES PARA SUPERAR LAS BRECHAS </t>
  </si>
  <si>
    <t>2.5.1.1.1. </t>
  </si>
  <si>
    <t>Juventud Dinámica, Participativa y Responsable </t>
  </si>
  <si>
    <t>2.5.1.1.1.1 </t>
  </si>
  <si>
    <t>Fortalecimiento de Espacios, Mecanismos de Prevención y Participación de los Jóvenes en el municipio de Bucaramanga </t>
  </si>
  <si>
    <t>2.5.1.2. </t>
  </si>
  <si>
    <t>MOVIMIENTO, SATISFACCIÓN Y VIDA, UNA CIUDAD ACTIVA </t>
  </si>
  <si>
    <t>2.5.1.2.1. </t>
  </si>
  <si>
    <t>Fomento a la Recreación, la Actividad Física y el Deporte: Me gozo mi Ciudad y mi Territorio </t>
  </si>
  <si>
    <t>2.5.1.2.1.1 </t>
  </si>
  <si>
    <t>Fortalecimiento de las Estrategias de Hábitos y Estilos de Vida Saludable </t>
  </si>
  <si>
    <t>2.5.1.2.1.2 </t>
  </si>
  <si>
    <t>Eventos Recreativos y Deportivos Social Comunitarios </t>
  </si>
  <si>
    <t>2.5.1.2.2. </t>
  </si>
  <si>
    <t>Formación y Preparación de Deportistas </t>
  </si>
  <si>
    <t>2.5.1.2.2.1 </t>
  </si>
  <si>
    <t>Procesos Formativos, Competitivos y de Educación Física en el municipio de Bucaramanga </t>
  </si>
  <si>
    <t>2.5.1.2.2.2 </t>
  </si>
  <si>
    <t>Apoyo a las iniciativas del Deporte Asociado Municipal, Organizaciones Comunales y Grupos Diferenciales en el municipio de Bucaramanga </t>
  </si>
  <si>
    <t>2.5.1.2.3. </t>
  </si>
  <si>
    <t>Ambientes Deportivos y Recreativos, Dignos y Eficientes </t>
  </si>
  <si>
    <t>2.5.1.2.3.1 </t>
  </si>
  <si>
    <t>Administración de los Escenarios y Campos Deportivos del municipio de Bucaramanga </t>
  </si>
  <si>
    <t>CÓDIGO PPTO.</t>
  </si>
  <si>
    <t>FONDO CTA.</t>
  </si>
  <si>
    <t>DESCRIPCIÓN</t>
  </si>
  <si>
    <t>PPTO. INICIAL</t>
  </si>
  <si>
    <t>ADICIONES</t>
  </si>
  <si>
    <t>REDUCCIONES</t>
  </si>
  <si>
    <t>PPTO. DEFINITIVO</t>
  </si>
  <si>
    <t>RECAUDO ACUMUL. ANTERIOR</t>
  </si>
  <si>
    <t>RECAUDO PERÍODO</t>
  </si>
  <si>
    <t>RECAUDO ACUMUL. TOTAL</t>
  </si>
  <si>
    <t>POR RECAUDAR</t>
  </si>
  <si>
    <t>% RECAUDO</t>
  </si>
  <si>
    <t>CRÉDITOS</t>
  </si>
  <si>
    <t>CONTRACRÉDITOS</t>
  </si>
  <si>
    <t>CD ACUMUL. MES ACTUAL</t>
  </si>
  <si>
    <t>RP ACUMUL. MES ACTUAL</t>
  </si>
  <si>
    <t>OBLIGAC. ACUMUL. MES ACTUAL</t>
  </si>
  <si>
    <t>PAGOS ACUMUL. ACTUAL</t>
  </si>
  <si>
    <t>POR EJECUTAR CD</t>
  </si>
  <si>
    <t>POR EJECUTAR RP</t>
  </si>
  <si>
    <t>% EJECUCIÓN GASTO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</si>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</sst>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18" fillId="33" borderId="0" xfId="0" applyFont="1" applyFill="1" applyBorder="1" applyAlignment="1">
      <alignment wrapText="1"/>
    </xf>
    <xf numFmtId="0" fontId="18" fillId="33" borderId="0" xfId="0" applyFont="1" applyFill="1" applyBorder="1" applyAlignment="1">
      <alignment horizontal="right" wrapText="1"/>
    </xf>
    <xf numFmtId="4" fontId="18" fillId="33" borderId="0" xfId="0" applyNumberFormat="1" applyFont="1" applyFill="1" applyBorder="1" applyAlignment="1">
      <alignment horizontal="right" wrapText="1"/>
    </xf>
    <xf numFmtId="0" fontId="0" fillId="0" borderId="0" xfId="0" applyBorder="1"/>
    <xf numFmtId="0" fontId="20" fillId="0" borderId="12" xfId="0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wrapText="1"/>
    </xf>
    <xf numFmtId="4" fontId="18" fillId="33" borderId="12" xfId="0" applyNumberFormat="1" applyFont="1" applyFill="1" applyBorder="1" applyAlignment="1">
      <alignment horizontal="right" wrapText="1"/>
    </xf>
    <xf numFmtId="0" fontId="18" fillId="33" borderId="12" xfId="0" applyFont="1" applyFill="1" applyBorder="1" applyAlignment="1">
      <alignment horizontal="right" wrapText="1"/>
    </xf>
    <xf numFmtId="2" fontId="21" fillId="33" borderId="12" xfId="0" applyNumberFormat="1" applyFont="1" applyFill="1" applyBorder="1" applyAlignment="1">
      <alignment horizontal="right" wrapText="1"/>
    </xf>
    <xf numFmtId="0" fontId="20" fillId="33" borderId="12" xfId="0" applyFont="1" applyFill="1" applyBorder="1" applyAlignment="1">
      <alignment wrapText="1"/>
    </xf>
    <xf numFmtId="4" fontId="20" fillId="33" borderId="12" xfId="0" applyNumberFormat="1" applyFont="1" applyFill="1" applyBorder="1" applyAlignment="1">
      <alignment horizontal="right" wrapText="1"/>
    </xf>
    <xf numFmtId="2" fontId="20" fillId="33" borderId="12" xfId="0" applyNumberFormat="1" applyFont="1" applyFill="1" applyBorder="1" applyAlignment="1">
      <alignment horizontal="right" wrapText="1"/>
    </xf>
    <xf numFmtId="0" fontId="16" fillId="0" borderId="0" xfId="0" applyFont="1"/>
    <xf numFmtId="0" fontId="20" fillId="33" borderId="12" xfId="0" applyFont="1" applyFill="1" applyBorder="1" applyAlignment="1">
      <alignment horizontal="right" wrapText="1"/>
    </xf>
    <xf numFmtId="0" fontId="20" fillId="34" borderId="12" xfId="0" applyFont="1" applyFill="1" applyBorder="1" applyAlignment="1">
      <alignment wrapText="1"/>
    </xf>
    <xf numFmtId="4" fontId="20" fillId="34" borderId="12" xfId="0" applyNumberFormat="1" applyFont="1" applyFill="1" applyBorder="1" applyAlignment="1">
      <alignment horizontal="right" wrapText="1"/>
    </xf>
    <xf numFmtId="2" fontId="20" fillId="34" borderId="12" xfId="0" applyNumberFormat="1" applyFont="1" applyFill="1" applyBorder="1" applyAlignment="1">
      <alignment horizontal="right" wrapText="1"/>
    </xf>
    <xf numFmtId="0" fontId="20" fillId="34" borderId="12" xfId="0" applyFont="1" applyFill="1" applyBorder="1" applyAlignment="1">
      <alignment horizontal="right" wrapText="1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34" borderId="11" xfId="0" applyFont="1" applyFill="1" applyBorder="1" applyAlignment="1">
      <alignment vertical="center" wrapText="1"/>
    </xf>
    <xf numFmtId="4" fontId="20" fillId="34" borderId="1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20" fillId="33" borderId="10" xfId="0" applyFont="1" applyFill="1" applyBorder="1" applyAlignment="1">
      <alignment vertical="center" wrapText="1"/>
    </xf>
    <xf numFmtId="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4" fontId="20" fillId="33" borderId="11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4" fontId="21" fillId="33" borderId="11" xfId="0" applyNumberFormat="1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vertical="center" wrapText="1"/>
    </xf>
    <xf numFmtId="4" fontId="20" fillId="34" borderId="10" xfId="0" applyNumberFormat="1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right" vertical="center" wrapText="1"/>
    </xf>
    <xf numFmtId="4" fontId="18" fillId="33" borderId="1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9"/>
  <sheetViews>
    <sheetView showGridLines="0" workbookViewId="0">
      <selection activeCell="C8" sqref="C8"/>
    </sheetView>
  </sheetViews>
  <sheetFormatPr baseColWidth="10" defaultRowHeight="15" x14ac:dyDescent="0.25"/>
  <cols>
    <col min="1" max="1" width="10.5703125" customWidth="1"/>
    <col min="2" max="2" width="9.28515625" customWidth="1"/>
    <col min="3" max="3" width="34.5703125" customWidth="1"/>
    <col min="4" max="4" width="15.42578125" customWidth="1"/>
    <col min="5" max="5" width="14.140625" bestFit="1" customWidth="1"/>
    <col min="6" max="7" width="14.7109375" bestFit="1" customWidth="1"/>
    <col min="8" max="8" width="15.85546875" bestFit="1" customWidth="1"/>
    <col min="9" max="9" width="13.28515625" customWidth="1"/>
    <col min="10" max="10" width="14.42578125" customWidth="1"/>
    <col min="11" max="11" width="14.5703125" customWidth="1"/>
    <col min="12" max="12" width="9.7109375" customWidth="1"/>
  </cols>
  <sheetData>
    <row r="1" spans="1:13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1"/>
    </row>
    <row r="3" spans="1:13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1"/>
    </row>
    <row r="4" spans="1:13" x14ac:dyDescent="0.2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3" x14ac:dyDescent="0.25">
      <c r="A5" s="43" t="s">
        <v>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1"/>
    </row>
    <row r="6" spans="1:13" x14ac:dyDescent="0.25">
      <c r="A6" s="43" t="s">
        <v>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1"/>
    </row>
    <row r="7" spans="1:13" ht="21" customHeight="1" x14ac:dyDescent="0.25">
      <c r="A7" s="7" t="s">
        <v>292</v>
      </c>
      <c r="B7" s="7" t="s">
        <v>293</v>
      </c>
      <c r="C7" s="7" t="s">
        <v>294</v>
      </c>
      <c r="D7" s="7" t="s">
        <v>295</v>
      </c>
      <c r="E7" s="7" t="s">
        <v>296</v>
      </c>
      <c r="F7" s="7" t="s">
        <v>297</v>
      </c>
      <c r="G7" s="7" t="s">
        <v>298</v>
      </c>
      <c r="H7" s="7" t="s">
        <v>299</v>
      </c>
      <c r="I7" s="7" t="s">
        <v>300</v>
      </c>
      <c r="J7" s="7" t="s">
        <v>301</v>
      </c>
      <c r="K7" s="7" t="s">
        <v>302</v>
      </c>
      <c r="L7" s="7" t="s">
        <v>303</v>
      </c>
    </row>
    <row r="8" spans="1:13" s="15" customFormat="1" ht="16.5" customHeight="1" x14ac:dyDescent="0.25">
      <c r="A8" s="17" t="s">
        <v>57</v>
      </c>
      <c r="B8" s="17" t="s">
        <v>6</v>
      </c>
      <c r="C8" s="17" t="s">
        <v>58</v>
      </c>
      <c r="D8" s="18">
        <v>11941490984</v>
      </c>
      <c r="E8" s="18">
        <v>156902231</v>
      </c>
      <c r="F8" s="18">
        <v>3000000000</v>
      </c>
      <c r="G8" s="18">
        <v>9098393215</v>
      </c>
      <c r="H8" s="18">
        <v>4778929293.8500004</v>
      </c>
      <c r="I8" s="18">
        <v>525288260.73000002</v>
      </c>
      <c r="J8" s="18">
        <v>5304217554.5799999</v>
      </c>
      <c r="K8" s="18">
        <v>3794175660.4200001</v>
      </c>
      <c r="L8" s="19">
        <f>J8/G8*100</f>
        <v>58.298398730835686</v>
      </c>
    </row>
    <row r="9" spans="1:13" s="15" customFormat="1" ht="16.5" customHeight="1" x14ac:dyDescent="0.25">
      <c r="A9" s="17" t="s">
        <v>59</v>
      </c>
      <c r="B9" s="17" t="s">
        <v>6</v>
      </c>
      <c r="C9" s="17" t="s">
        <v>60</v>
      </c>
      <c r="D9" s="18">
        <v>11880037102</v>
      </c>
      <c r="E9" s="20">
        <v>0</v>
      </c>
      <c r="F9" s="18">
        <v>3000000000</v>
      </c>
      <c r="G9" s="18">
        <v>8880037102</v>
      </c>
      <c r="H9" s="18">
        <v>4569745635</v>
      </c>
      <c r="I9" s="18">
        <v>519200960.04000002</v>
      </c>
      <c r="J9" s="18">
        <v>5088946595.04</v>
      </c>
      <c r="K9" s="18">
        <v>3791090506.96</v>
      </c>
      <c r="L9" s="19">
        <f t="shared" ref="L9:L27" si="0">J9/G9*100</f>
        <v>57.307717710929893</v>
      </c>
    </row>
    <row r="10" spans="1:13" s="15" customFormat="1" ht="16.5" customHeight="1" x14ac:dyDescent="0.25">
      <c r="A10" s="17" t="s">
        <v>61</v>
      </c>
      <c r="B10" s="17" t="s">
        <v>6</v>
      </c>
      <c r="C10" s="17" t="s">
        <v>62</v>
      </c>
      <c r="D10" s="18">
        <v>11880037102</v>
      </c>
      <c r="E10" s="20">
        <v>0</v>
      </c>
      <c r="F10" s="18">
        <v>3000000000</v>
      </c>
      <c r="G10" s="18">
        <v>8880037102</v>
      </c>
      <c r="H10" s="18">
        <v>4569745635</v>
      </c>
      <c r="I10" s="18">
        <v>519200960.04000002</v>
      </c>
      <c r="J10" s="18">
        <v>5088946595.04</v>
      </c>
      <c r="K10" s="18">
        <v>3791090506.96</v>
      </c>
      <c r="L10" s="19">
        <f t="shared" si="0"/>
        <v>57.307717710929893</v>
      </c>
    </row>
    <row r="11" spans="1:13" ht="22.5" x14ac:dyDescent="0.25">
      <c r="A11" s="8" t="s">
        <v>63</v>
      </c>
      <c r="B11" s="8" t="s">
        <v>46</v>
      </c>
      <c r="C11" s="8" t="s">
        <v>64</v>
      </c>
      <c r="D11" s="9">
        <v>291954000</v>
      </c>
      <c r="E11" s="10">
        <v>0</v>
      </c>
      <c r="F11" s="10">
        <v>0</v>
      </c>
      <c r="G11" s="9">
        <v>291954000</v>
      </c>
      <c r="H11" s="10">
        <v>0</v>
      </c>
      <c r="I11" s="10">
        <v>0</v>
      </c>
      <c r="J11" s="10">
        <v>0</v>
      </c>
      <c r="K11" s="9">
        <v>291954000</v>
      </c>
      <c r="L11" s="11">
        <f t="shared" si="0"/>
        <v>0</v>
      </c>
    </row>
    <row r="12" spans="1:13" ht="16.5" customHeight="1" x14ac:dyDescent="0.25">
      <c r="A12" s="8" t="s">
        <v>65</v>
      </c>
      <c r="B12" s="8" t="s">
        <v>66</v>
      </c>
      <c r="C12" s="8" t="s">
        <v>67</v>
      </c>
      <c r="D12" s="9">
        <v>100000000</v>
      </c>
      <c r="E12" s="10">
        <v>0</v>
      </c>
      <c r="F12" s="10">
        <v>0</v>
      </c>
      <c r="G12" s="9">
        <v>100000000</v>
      </c>
      <c r="H12" s="10">
        <v>0</v>
      </c>
      <c r="I12" s="10">
        <v>0</v>
      </c>
      <c r="J12" s="10">
        <v>0</v>
      </c>
      <c r="K12" s="9">
        <v>100000000</v>
      </c>
      <c r="L12" s="11">
        <f t="shared" si="0"/>
        <v>0</v>
      </c>
    </row>
    <row r="13" spans="1:13" ht="22.5" x14ac:dyDescent="0.25">
      <c r="A13" s="8" t="s">
        <v>68</v>
      </c>
      <c r="B13" s="8" t="s">
        <v>12</v>
      </c>
      <c r="C13" s="8" t="s">
        <v>69</v>
      </c>
      <c r="D13" s="9">
        <v>70000000</v>
      </c>
      <c r="E13" s="10">
        <v>0</v>
      </c>
      <c r="F13" s="10">
        <v>0</v>
      </c>
      <c r="G13" s="9">
        <v>70000000</v>
      </c>
      <c r="H13" s="9">
        <v>15074080</v>
      </c>
      <c r="I13" s="10">
        <v>0</v>
      </c>
      <c r="J13" s="9">
        <v>15074080</v>
      </c>
      <c r="K13" s="9">
        <v>54925920</v>
      </c>
      <c r="L13" s="11">
        <f t="shared" si="0"/>
        <v>21.534400000000002</v>
      </c>
    </row>
    <row r="14" spans="1:13" ht="16.5" customHeight="1" x14ac:dyDescent="0.25">
      <c r="A14" s="8" t="s">
        <v>70</v>
      </c>
      <c r="B14" s="8" t="s">
        <v>12</v>
      </c>
      <c r="C14" s="8" t="s">
        <v>71</v>
      </c>
      <c r="D14" s="9">
        <v>5000000</v>
      </c>
      <c r="E14" s="10">
        <v>0</v>
      </c>
      <c r="F14" s="10">
        <v>0</v>
      </c>
      <c r="G14" s="9">
        <v>5000000</v>
      </c>
      <c r="H14" s="9">
        <v>630000</v>
      </c>
      <c r="I14" s="9">
        <v>75000</v>
      </c>
      <c r="J14" s="9">
        <v>705000</v>
      </c>
      <c r="K14" s="9">
        <v>4295000</v>
      </c>
      <c r="L14" s="11">
        <f t="shared" si="0"/>
        <v>14.099999999999998</v>
      </c>
    </row>
    <row r="15" spans="1:13" ht="16.5" customHeight="1" x14ac:dyDescent="0.25">
      <c r="A15" s="8" t="s">
        <v>72</v>
      </c>
      <c r="B15" s="8" t="s">
        <v>36</v>
      </c>
      <c r="C15" s="8" t="s">
        <v>73</v>
      </c>
      <c r="D15" s="9">
        <v>8630671700</v>
      </c>
      <c r="E15" s="10">
        <v>0</v>
      </c>
      <c r="F15" s="9">
        <v>3000000000</v>
      </c>
      <c r="G15" s="9">
        <v>5630671700</v>
      </c>
      <c r="H15" s="9">
        <v>3315335852</v>
      </c>
      <c r="I15" s="9">
        <v>219222642</v>
      </c>
      <c r="J15" s="9">
        <v>3534558494</v>
      </c>
      <c r="K15" s="9">
        <v>2096113206</v>
      </c>
      <c r="L15" s="11">
        <f t="shared" si="0"/>
        <v>62.773300990004444</v>
      </c>
    </row>
    <row r="16" spans="1:13" ht="16.5" customHeight="1" x14ac:dyDescent="0.25">
      <c r="A16" s="8" t="s">
        <v>74</v>
      </c>
      <c r="B16" s="8" t="s">
        <v>33</v>
      </c>
      <c r="C16" s="8" t="s">
        <v>75</v>
      </c>
      <c r="D16" s="9">
        <v>2602411402</v>
      </c>
      <c r="E16" s="10">
        <v>0</v>
      </c>
      <c r="F16" s="10">
        <v>0</v>
      </c>
      <c r="G16" s="9">
        <v>2602411402</v>
      </c>
      <c r="H16" s="9">
        <v>1238705703</v>
      </c>
      <c r="I16" s="9">
        <v>227284283</v>
      </c>
      <c r="J16" s="9">
        <v>1465989986</v>
      </c>
      <c r="K16" s="9">
        <v>1136421416</v>
      </c>
      <c r="L16" s="11">
        <f t="shared" si="0"/>
        <v>56.33198443848503</v>
      </c>
    </row>
    <row r="17" spans="1:12" s="15" customFormat="1" ht="16.5" customHeight="1" x14ac:dyDescent="0.25">
      <c r="A17" s="12" t="s">
        <v>76</v>
      </c>
      <c r="B17" s="12" t="s">
        <v>6</v>
      </c>
      <c r="C17" s="12" t="s">
        <v>77</v>
      </c>
      <c r="D17" s="13">
        <v>180000000</v>
      </c>
      <c r="E17" s="16">
        <v>0</v>
      </c>
      <c r="F17" s="16">
        <v>0</v>
      </c>
      <c r="G17" s="13">
        <v>180000000</v>
      </c>
      <c r="H17" s="16">
        <v>0</v>
      </c>
      <c r="I17" s="13">
        <v>72619035.040000007</v>
      </c>
      <c r="J17" s="13">
        <v>72619035.040000007</v>
      </c>
      <c r="K17" s="13">
        <v>107380964.95999999</v>
      </c>
      <c r="L17" s="14">
        <f t="shared" si="0"/>
        <v>40.343908355555556</v>
      </c>
    </row>
    <row r="18" spans="1:12" ht="16.5" customHeight="1" x14ac:dyDescent="0.25">
      <c r="A18" s="8" t="s">
        <v>78</v>
      </c>
      <c r="B18" s="8" t="s">
        <v>39</v>
      </c>
      <c r="C18" s="8" t="s">
        <v>79</v>
      </c>
      <c r="D18" s="9">
        <v>180000000</v>
      </c>
      <c r="E18" s="10">
        <v>0</v>
      </c>
      <c r="F18" s="10">
        <v>0</v>
      </c>
      <c r="G18" s="9">
        <v>180000000</v>
      </c>
      <c r="H18" s="10">
        <v>0</v>
      </c>
      <c r="I18" s="9">
        <v>72619035.040000007</v>
      </c>
      <c r="J18" s="9">
        <v>72619035.040000007</v>
      </c>
      <c r="K18" s="9">
        <v>107380964.95999999</v>
      </c>
      <c r="L18" s="11">
        <f t="shared" si="0"/>
        <v>40.343908355555556</v>
      </c>
    </row>
    <row r="19" spans="1:12" s="15" customFormat="1" ht="16.5" customHeight="1" x14ac:dyDescent="0.25">
      <c r="A19" s="17" t="s">
        <v>80</v>
      </c>
      <c r="B19" s="17" t="s">
        <v>6</v>
      </c>
      <c r="C19" s="17" t="s">
        <v>81</v>
      </c>
      <c r="D19" s="18">
        <v>61453882</v>
      </c>
      <c r="E19" s="18">
        <v>156902231</v>
      </c>
      <c r="F19" s="20">
        <v>0</v>
      </c>
      <c r="G19" s="18">
        <v>218356113</v>
      </c>
      <c r="H19" s="18">
        <v>209183658.84999999</v>
      </c>
      <c r="I19" s="18">
        <v>6087300.6900000004</v>
      </c>
      <c r="J19" s="18">
        <v>215270959.53999999</v>
      </c>
      <c r="K19" s="18">
        <v>3085153.46</v>
      </c>
      <c r="L19" s="19">
        <f t="shared" si="0"/>
        <v>98.587100027742295</v>
      </c>
    </row>
    <row r="20" spans="1:12" s="15" customFormat="1" ht="16.5" customHeight="1" x14ac:dyDescent="0.25">
      <c r="A20" s="17" t="s">
        <v>82</v>
      </c>
      <c r="B20" s="17" t="s">
        <v>6</v>
      </c>
      <c r="C20" s="17" t="s">
        <v>83</v>
      </c>
      <c r="D20" s="18">
        <v>61453882</v>
      </c>
      <c r="E20" s="20">
        <v>0</v>
      </c>
      <c r="F20" s="20">
        <v>0</v>
      </c>
      <c r="G20" s="18">
        <v>61453882</v>
      </c>
      <c r="H20" s="18">
        <v>52281427.850000001</v>
      </c>
      <c r="I20" s="18">
        <v>6087300.6900000004</v>
      </c>
      <c r="J20" s="18">
        <v>58368728.539999999</v>
      </c>
      <c r="K20" s="18">
        <v>3085153.46</v>
      </c>
      <c r="L20" s="19">
        <f t="shared" si="0"/>
        <v>94.979725674612382</v>
      </c>
    </row>
    <row r="21" spans="1:12" ht="16.5" customHeight="1" x14ac:dyDescent="0.25">
      <c r="A21" s="8" t="s">
        <v>84</v>
      </c>
      <c r="B21" s="8" t="s">
        <v>85</v>
      </c>
      <c r="C21" s="8" t="s">
        <v>86</v>
      </c>
      <c r="D21" s="9">
        <v>18504370</v>
      </c>
      <c r="E21" s="10">
        <v>0</v>
      </c>
      <c r="F21" s="10">
        <v>0</v>
      </c>
      <c r="G21" s="9">
        <v>18504370</v>
      </c>
      <c r="H21" s="9">
        <v>10969315.960000001</v>
      </c>
      <c r="I21" s="9">
        <v>1404666.63</v>
      </c>
      <c r="J21" s="9">
        <v>12373982.59</v>
      </c>
      <c r="K21" s="9">
        <v>6130387.4100000001</v>
      </c>
      <c r="L21" s="11">
        <f t="shared" si="0"/>
        <v>66.870596459106693</v>
      </c>
    </row>
    <row r="22" spans="1:12" ht="22.5" x14ac:dyDescent="0.25">
      <c r="A22" s="8" t="s">
        <v>87</v>
      </c>
      <c r="B22" s="8" t="s">
        <v>88</v>
      </c>
      <c r="C22" s="8" t="s">
        <v>89</v>
      </c>
      <c r="D22" s="9">
        <v>5422757</v>
      </c>
      <c r="E22" s="10">
        <v>0</v>
      </c>
      <c r="F22" s="10">
        <v>0</v>
      </c>
      <c r="G22" s="9">
        <v>5422757</v>
      </c>
      <c r="H22" s="9">
        <v>122770.19</v>
      </c>
      <c r="I22" s="9">
        <v>67406.759999999995</v>
      </c>
      <c r="J22" s="9">
        <v>190176.95</v>
      </c>
      <c r="K22" s="9">
        <v>5232580.05</v>
      </c>
      <c r="L22" s="11">
        <f t="shared" si="0"/>
        <v>3.5070158961576192</v>
      </c>
    </row>
    <row r="23" spans="1:12" ht="16.5" customHeight="1" x14ac:dyDescent="0.25">
      <c r="A23" s="8" t="s">
        <v>90</v>
      </c>
      <c r="B23" s="8" t="s">
        <v>12</v>
      </c>
      <c r="C23" s="8" t="s">
        <v>91</v>
      </c>
      <c r="D23" s="9">
        <v>37526755</v>
      </c>
      <c r="E23" s="10">
        <v>0</v>
      </c>
      <c r="F23" s="10">
        <v>0</v>
      </c>
      <c r="G23" s="9">
        <v>37526755</v>
      </c>
      <c r="H23" s="9">
        <v>41189341.700000003</v>
      </c>
      <c r="I23" s="9">
        <v>4615227.3</v>
      </c>
      <c r="J23" s="9">
        <v>45804569</v>
      </c>
      <c r="K23" s="9">
        <v>-8277814</v>
      </c>
      <c r="L23" s="11">
        <f t="shared" si="0"/>
        <v>122.05843271020902</v>
      </c>
    </row>
    <row r="24" spans="1:12" s="15" customFormat="1" ht="16.5" customHeight="1" x14ac:dyDescent="0.25">
      <c r="A24" s="17" t="s">
        <v>92</v>
      </c>
      <c r="B24" s="17" t="s">
        <v>6</v>
      </c>
      <c r="C24" s="17" t="s">
        <v>93</v>
      </c>
      <c r="D24" s="20">
        <v>0</v>
      </c>
      <c r="E24" s="18">
        <v>156902231</v>
      </c>
      <c r="F24" s="20">
        <v>0</v>
      </c>
      <c r="G24" s="18">
        <v>156902231</v>
      </c>
      <c r="H24" s="18">
        <v>156902231</v>
      </c>
      <c r="I24" s="20">
        <v>0</v>
      </c>
      <c r="J24" s="18">
        <v>156902231</v>
      </c>
      <c r="K24" s="20">
        <v>0</v>
      </c>
      <c r="L24" s="19">
        <f t="shared" si="0"/>
        <v>100</v>
      </c>
    </row>
    <row r="25" spans="1:12" s="15" customFormat="1" ht="16.5" customHeight="1" x14ac:dyDescent="0.25">
      <c r="A25" s="17" t="s">
        <v>94</v>
      </c>
      <c r="B25" s="17" t="s">
        <v>6</v>
      </c>
      <c r="C25" s="17" t="s">
        <v>95</v>
      </c>
      <c r="D25" s="20">
        <v>0</v>
      </c>
      <c r="E25" s="18">
        <v>156902231</v>
      </c>
      <c r="F25" s="20">
        <v>0</v>
      </c>
      <c r="G25" s="18">
        <v>156902231</v>
      </c>
      <c r="H25" s="18">
        <v>156902231</v>
      </c>
      <c r="I25" s="20">
        <v>0</v>
      </c>
      <c r="J25" s="18">
        <v>156902231</v>
      </c>
      <c r="K25" s="20">
        <v>0</v>
      </c>
      <c r="L25" s="19">
        <f t="shared" si="0"/>
        <v>100</v>
      </c>
    </row>
    <row r="26" spans="1:12" ht="16.5" customHeight="1" x14ac:dyDescent="0.25">
      <c r="A26" s="8" t="s">
        <v>96</v>
      </c>
      <c r="B26" s="8" t="s">
        <v>33</v>
      </c>
      <c r="C26" s="8" t="s">
        <v>97</v>
      </c>
      <c r="D26" s="10">
        <v>0</v>
      </c>
      <c r="E26" s="9">
        <v>34365108</v>
      </c>
      <c r="F26" s="10">
        <v>0</v>
      </c>
      <c r="G26" s="9">
        <v>34365108</v>
      </c>
      <c r="H26" s="9">
        <v>34365108</v>
      </c>
      <c r="I26" s="10">
        <v>0</v>
      </c>
      <c r="J26" s="9">
        <v>34365108</v>
      </c>
      <c r="K26" s="10">
        <v>0</v>
      </c>
      <c r="L26" s="11">
        <f t="shared" si="0"/>
        <v>100</v>
      </c>
    </row>
    <row r="27" spans="1:12" ht="16.5" customHeight="1" x14ac:dyDescent="0.25">
      <c r="A27" s="8" t="s">
        <v>98</v>
      </c>
      <c r="B27" s="8" t="s">
        <v>12</v>
      </c>
      <c r="C27" s="8" t="s">
        <v>99</v>
      </c>
      <c r="D27" s="10">
        <v>0</v>
      </c>
      <c r="E27" s="9">
        <v>122537123</v>
      </c>
      <c r="F27" s="10">
        <v>0</v>
      </c>
      <c r="G27" s="9">
        <v>122537123</v>
      </c>
      <c r="H27" s="9">
        <v>122537123</v>
      </c>
      <c r="I27" s="10">
        <v>0</v>
      </c>
      <c r="J27" s="9">
        <v>122537123</v>
      </c>
      <c r="K27" s="10">
        <v>0</v>
      </c>
      <c r="L27" s="11">
        <f t="shared" si="0"/>
        <v>100</v>
      </c>
    </row>
    <row r="28" spans="1:12" s="6" customFormat="1" ht="16.5" customHeight="1" x14ac:dyDescent="0.25">
      <c r="A28" s="3"/>
      <c r="B28" s="3"/>
      <c r="C28" s="3"/>
      <c r="D28" s="4"/>
      <c r="E28" s="5"/>
      <c r="F28" s="4"/>
      <c r="G28" s="5"/>
      <c r="H28" s="5"/>
      <c r="I28" s="4"/>
      <c r="J28" s="5"/>
      <c r="K28" s="4"/>
      <c r="L28" s="4"/>
    </row>
    <row r="29" spans="1:12" s="6" customFormat="1" ht="16.5" customHeight="1" x14ac:dyDescent="0.25">
      <c r="A29" s="3"/>
      <c r="B29" s="3"/>
      <c r="C29" s="3"/>
      <c r="D29" s="4"/>
      <c r="E29" s="5"/>
      <c r="F29" s="4"/>
      <c r="G29" s="5"/>
      <c r="H29" s="5"/>
      <c r="I29" s="4"/>
      <c r="J29" s="5"/>
      <c r="K29" s="4"/>
      <c r="L29" s="4"/>
    </row>
    <row r="30" spans="1:12" s="6" customFormat="1" ht="16.5" customHeight="1" x14ac:dyDescent="0.25">
      <c r="A30" s="3"/>
      <c r="B30" s="3"/>
      <c r="C30" s="3"/>
      <c r="D30" s="4"/>
      <c r="E30" s="5"/>
      <c r="F30" s="4"/>
      <c r="G30" s="5"/>
      <c r="H30" s="5"/>
      <c r="I30" s="4"/>
      <c r="J30" s="5"/>
      <c r="K30" s="4"/>
      <c r="L30" s="4"/>
    </row>
    <row r="31" spans="1:12" s="6" customFormat="1" ht="16.5" customHeight="1" x14ac:dyDescent="0.25">
      <c r="A31" s="3"/>
      <c r="B31" s="3"/>
      <c r="C31" s="3"/>
      <c r="D31" s="4"/>
      <c r="E31" s="5"/>
      <c r="F31" s="4"/>
      <c r="G31" s="5"/>
      <c r="H31" s="5"/>
      <c r="I31" s="4"/>
      <c r="J31" s="5"/>
      <c r="K31" s="4"/>
      <c r="L31" s="4"/>
    </row>
    <row r="33" spans="13:13" x14ac:dyDescent="0.25">
      <c r="M33" s="1"/>
    </row>
    <row r="34" spans="13:13" x14ac:dyDescent="0.25">
      <c r="M34" s="1"/>
    </row>
    <row r="36" spans="13:13" x14ac:dyDescent="0.25">
      <c r="M36" s="1"/>
    </row>
    <row r="37" spans="13:13" x14ac:dyDescent="0.25">
      <c r="M37" s="1"/>
    </row>
    <row r="38" spans="13:13" ht="21" customHeight="1" x14ac:dyDescent="0.25"/>
    <row r="39" spans="13:13" ht="16.5" customHeight="1" x14ac:dyDescent="0.25"/>
    <row r="40" spans="13:13" ht="16.5" customHeight="1" x14ac:dyDescent="0.25"/>
    <row r="41" spans="13:13" ht="16.5" customHeight="1" x14ac:dyDescent="0.25"/>
    <row r="42" spans="13:13" ht="16.5" customHeight="1" x14ac:dyDescent="0.25"/>
    <row r="43" spans="13:13" ht="16.5" customHeight="1" x14ac:dyDescent="0.25"/>
    <row r="44" spans="13:13" ht="16.5" customHeight="1" x14ac:dyDescent="0.25"/>
    <row r="45" spans="13:13" ht="16.5" customHeight="1" x14ac:dyDescent="0.25"/>
    <row r="46" spans="13:13" ht="16.5" customHeight="1" x14ac:dyDescent="0.25"/>
    <row r="47" spans="13:13" ht="16.5" customHeight="1" x14ac:dyDescent="0.25"/>
    <row r="48" spans="13:13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</sheetData>
  <mergeCells count="6">
    <mergeCell ref="A6:L6"/>
    <mergeCell ref="A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tabSelected="1" workbookViewId="0">
      <pane ySplit="7" topLeftCell="A8" activePane="bottomLeft" state="frozen"/>
      <selection pane="bottomLeft"/>
    </sheetView>
  </sheetViews>
  <sheetFormatPr baseColWidth="10" defaultRowHeight="15" x14ac:dyDescent="0.25"/>
  <cols>
    <col min="1" max="1" width="9.7109375" style="22" customWidth="1"/>
    <col min="2" max="2" width="7" style="22" customWidth="1"/>
    <col min="3" max="3" width="30.28515625" style="22" customWidth="1"/>
    <col min="4" max="4" width="15.42578125" style="22" customWidth="1"/>
    <col min="5" max="5" width="13.7109375" style="22" customWidth="1"/>
    <col min="6" max="6" width="15.140625" style="22" customWidth="1"/>
    <col min="7" max="7" width="14.42578125" style="22" customWidth="1"/>
    <col min="8" max="8" width="15.85546875" style="22" bestFit="1" customWidth="1"/>
    <col min="9" max="9" width="14.5703125" style="22" customWidth="1"/>
    <col min="10" max="10" width="14.42578125" style="22" customWidth="1"/>
    <col min="11" max="11" width="14.7109375" style="22" customWidth="1"/>
    <col min="12" max="12" width="15.5703125" style="22" customWidth="1"/>
    <col min="13" max="13" width="15.85546875" style="22" bestFit="1" customWidth="1"/>
    <col min="14" max="14" width="14.7109375" style="22" customWidth="1"/>
    <col min="15" max="15" width="15.140625" style="22" customWidth="1"/>
    <col min="16" max="16384" width="11.42578125" style="22"/>
  </cols>
  <sheetData>
    <row r="1" spans="1:16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x14ac:dyDescent="0.2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5">
      <c r="A6" s="23" t="s">
        <v>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31.5" x14ac:dyDescent="0.25">
      <c r="A7" s="7" t="s">
        <v>292</v>
      </c>
      <c r="B7" s="7" t="s">
        <v>293</v>
      </c>
      <c r="C7" s="7" t="s">
        <v>294</v>
      </c>
      <c r="D7" s="7" t="s">
        <v>295</v>
      </c>
      <c r="E7" s="7" t="s">
        <v>296</v>
      </c>
      <c r="F7" s="7" t="s">
        <v>297</v>
      </c>
      <c r="G7" s="2" t="s">
        <v>304</v>
      </c>
      <c r="H7" s="2" t="s">
        <v>305</v>
      </c>
      <c r="I7" s="2" t="s">
        <v>298</v>
      </c>
      <c r="J7" s="2" t="s">
        <v>306</v>
      </c>
      <c r="K7" s="2" t="s">
        <v>307</v>
      </c>
      <c r="L7" s="2" t="s">
        <v>308</v>
      </c>
      <c r="M7" s="2" t="s">
        <v>309</v>
      </c>
      <c r="N7" s="2" t="s">
        <v>310</v>
      </c>
      <c r="O7" s="2" t="s">
        <v>311</v>
      </c>
      <c r="P7" s="2" t="s">
        <v>312</v>
      </c>
    </row>
    <row r="8" spans="1:16" s="26" customFormat="1" x14ac:dyDescent="0.25">
      <c r="A8" s="24" t="s">
        <v>100</v>
      </c>
      <c r="B8" s="24" t="s">
        <v>6</v>
      </c>
      <c r="C8" s="24" t="s">
        <v>7</v>
      </c>
      <c r="D8" s="25">
        <v>11941490984</v>
      </c>
      <c r="E8" s="25">
        <v>156902231</v>
      </c>
      <c r="F8" s="25">
        <v>3000000000</v>
      </c>
      <c r="G8" s="25">
        <v>3524478674</v>
      </c>
      <c r="H8" s="25">
        <v>3524478674</v>
      </c>
      <c r="I8" s="25">
        <v>9098393215</v>
      </c>
      <c r="J8" s="25">
        <v>5690820086</v>
      </c>
      <c r="K8" s="25">
        <v>5266296989</v>
      </c>
      <c r="L8" s="25">
        <v>3630891454</v>
      </c>
      <c r="M8" s="25">
        <v>3542233926</v>
      </c>
      <c r="N8" s="25">
        <v>3407573129</v>
      </c>
      <c r="O8" s="25">
        <v>3832096226</v>
      </c>
      <c r="P8" s="25">
        <f t="shared" ref="P8:P39" si="0">K8/I8*100</f>
        <v>57.881615627666626</v>
      </c>
    </row>
    <row r="9" spans="1:16" s="26" customFormat="1" x14ac:dyDescent="0.25">
      <c r="A9" s="27" t="s">
        <v>101</v>
      </c>
      <c r="B9" s="27" t="s">
        <v>6</v>
      </c>
      <c r="C9" s="27" t="s">
        <v>8</v>
      </c>
      <c r="D9" s="28">
        <v>2630671700</v>
      </c>
      <c r="E9" s="29">
        <v>0</v>
      </c>
      <c r="F9" s="29">
        <v>0</v>
      </c>
      <c r="G9" s="28">
        <v>93823920</v>
      </c>
      <c r="H9" s="28">
        <v>93823920</v>
      </c>
      <c r="I9" s="28">
        <v>2630671700</v>
      </c>
      <c r="J9" s="28">
        <v>1510416153</v>
      </c>
      <c r="K9" s="28">
        <v>1486393056</v>
      </c>
      <c r="L9" s="28">
        <v>1339996322</v>
      </c>
      <c r="M9" s="28">
        <v>1251338794</v>
      </c>
      <c r="N9" s="28">
        <v>1120255547</v>
      </c>
      <c r="O9" s="28">
        <v>1144278644</v>
      </c>
      <c r="P9" s="30">
        <f t="shared" si="0"/>
        <v>56.50241556177459</v>
      </c>
    </row>
    <row r="10" spans="1:16" s="26" customFormat="1" x14ac:dyDescent="0.25">
      <c r="A10" s="27" t="s">
        <v>102</v>
      </c>
      <c r="B10" s="27" t="s">
        <v>6</v>
      </c>
      <c r="C10" s="27" t="s">
        <v>9</v>
      </c>
      <c r="D10" s="28">
        <v>2226672100</v>
      </c>
      <c r="E10" s="29">
        <v>0</v>
      </c>
      <c r="F10" s="29">
        <v>0</v>
      </c>
      <c r="G10" s="28">
        <v>74500000</v>
      </c>
      <c r="H10" s="28">
        <v>24000000</v>
      </c>
      <c r="I10" s="28">
        <v>2277172100</v>
      </c>
      <c r="J10" s="28">
        <v>1422309108</v>
      </c>
      <c r="K10" s="28">
        <v>1422127041</v>
      </c>
      <c r="L10" s="28">
        <v>1302267042</v>
      </c>
      <c r="M10" s="28">
        <v>1213609514</v>
      </c>
      <c r="N10" s="28">
        <v>854862992</v>
      </c>
      <c r="O10" s="28">
        <v>855045059</v>
      </c>
      <c r="P10" s="30">
        <f t="shared" si="0"/>
        <v>62.451452000487798</v>
      </c>
    </row>
    <row r="11" spans="1:16" s="26" customFormat="1" ht="21" x14ac:dyDescent="0.25">
      <c r="A11" s="27" t="s">
        <v>103</v>
      </c>
      <c r="B11" s="27" t="s">
        <v>6</v>
      </c>
      <c r="C11" s="27" t="s">
        <v>10</v>
      </c>
      <c r="D11" s="28">
        <v>1479152400</v>
      </c>
      <c r="E11" s="29">
        <v>0</v>
      </c>
      <c r="F11" s="29">
        <v>0</v>
      </c>
      <c r="G11" s="29">
        <v>0</v>
      </c>
      <c r="H11" s="29">
        <v>0</v>
      </c>
      <c r="I11" s="28">
        <v>1479152400</v>
      </c>
      <c r="J11" s="28">
        <v>847331629</v>
      </c>
      <c r="K11" s="28">
        <v>847331629</v>
      </c>
      <c r="L11" s="28">
        <v>847331629</v>
      </c>
      <c r="M11" s="28">
        <v>847331629</v>
      </c>
      <c r="N11" s="28">
        <v>631820771</v>
      </c>
      <c r="O11" s="28">
        <v>631820771</v>
      </c>
      <c r="P11" s="30">
        <f t="shared" si="0"/>
        <v>57.284944337040585</v>
      </c>
    </row>
    <row r="12" spans="1:16" x14ac:dyDescent="0.25">
      <c r="A12" s="31" t="s">
        <v>104</v>
      </c>
      <c r="B12" s="31" t="s">
        <v>12</v>
      </c>
      <c r="C12" s="31" t="s">
        <v>11</v>
      </c>
      <c r="D12" s="32">
        <v>1127688000</v>
      </c>
      <c r="E12" s="33">
        <v>0</v>
      </c>
      <c r="F12" s="33">
        <v>0</v>
      </c>
      <c r="G12" s="33">
        <v>0</v>
      </c>
      <c r="H12" s="33">
        <v>0</v>
      </c>
      <c r="I12" s="32">
        <v>1127688000</v>
      </c>
      <c r="J12" s="32">
        <v>744344893</v>
      </c>
      <c r="K12" s="32">
        <v>744344893</v>
      </c>
      <c r="L12" s="32">
        <v>744344893</v>
      </c>
      <c r="M12" s="32">
        <v>744344893</v>
      </c>
      <c r="N12" s="32">
        <v>383343107</v>
      </c>
      <c r="O12" s="32">
        <v>383343107</v>
      </c>
      <c r="P12" s="34">
        <f t="shared" si="0"/>
        <v>66.006279485105807</v>
      </c>
    </row>
    <row r="13" spans="1:16" x14ac:dyDescent="0.25">
      <c r="A13" s="31" t="s">
        <v>105</v>
      </c>
      <c r="B13" s="31" t="s">
        <v>12</v>
      </c>
      <c r="C13" s="31" t="s">
        <v>14</v>
      </c>
      <c r="D13" s="32">
        <v>96289200</v>
      </c>
      <c r="E13" s="33">
        <v>0</v>
      </c>
      <c r="F13" s="33">
        <v>0</v>
      </c>
      <c r="G13" s="33">
        <v>0</v>
      </c>
      <c r="H13" s="33">
        <v>0</v>
      </c>
      <c r="I13" s="32">
        <v>96289200</v>
      </c>
      <c r="J13" s="32">
        <v>47260551</v>
      </c>
      <c r="K13" s="32">
        <v>47260551</v>
      </c>
      <c r="L13" s="32">
        <v>47260551</v>
      </c>
      <c r="M13" s="32">
        <v>47260551</v>
      </c>
      <c r="N13" s="32">
        <v>49028649</v>
      </c>
      <c r="O13" s="32">
        <v>49028649</v>
      </c>
      <c r="P13" s="34">
        <f t="shared" si="0"/>
        <v>49.081881457110455</v>
      </c>
    </row>
    <row r="14" spans="1:16" x14ac:dyDescent="0.25">
      <c r="A14" s="31" t="s">
        <v>106</v>
      </c>
      <c r="B14" s="31" t="s">
        <v>12</v>
      </c>
      <c r="C14" s="31" t="s">
        <v>15</v>
      </c>
      <c r="D14" s="32">
        <v>108659700</v>
      </c>
      <c r="E14" s="33">
        <v>0</v>
      </c>
      <c r="F14" s="33">
        <v>0</v>
      </c>
      <c r="G14" s="33">
        <v>0</v>
      </c>
      <c r="H14" s="33">
        <v>0</v>
      </c>
      <c r="I14" s="32">
        <v>108659700</v>
      </c>
      <c r="J14" s="32">
        <v>5156533</v>
      </c>
      <c r="K14" s="32">
        <v>5156533</v>
      </c>
      <c r="L14" s="32">
        <v>5156533</v>
      </c>
      <c r="M14" s="32">
        <v>5156533</v>
      </c>
      <c r="N14" s="32">
        <v>103503167</v>
      </c>
      <c r="O14" s="32">
        <v>103503167</v>
      </c>
      <c r="P14" s="34">
        <f t="shared" si="0"/>
        <v>4.7455800080434605</v>
      </c>
    </row>
    <row r="15" spans="1:16" x14ac:dyDescent="0.25">
      <c r="A15" s="31" t="s">
        <v>107</v>
      </c>
      <c r="B15" s="31" t="s">
        <v>12</v>
      </c>
      <c r="C15" s="31" t="s">
        <v>16</v>
      </c>
      <c r="D15" s="32">
        <v>52156700</v>
      </c>
      <c r="E15" s="33">
        <v>0</v>
      </c>
      <c r="F15" s="33">
        <v>0</v>
      </c>
      <c r="G15" s="33">
        <v>0</v>
      </c>
      <c r="H15" s="33">
        <v>0</v>
      </c>
      <c r="I15" s="32">
        <v>52156700</v>
      </c>
      <c r="J15" s="32">
        <v>14955066</v>
      </c>
      <c r="K15" s="32">
        <v>14955066</v>
      </c>
      <c r="L15" s="32">
        <v>14955066</v>
      </c>
      <c r="M15" s="32">
        <v>14955066</v>
      </c>
      <c r="N15" s="32">
        <v>37201634</v>
      </c>
      <c r="O15" s="32">
        <v>37201634</v>
      </c>
      <c r="P15" s="34">
        <f t="shared" si="0"/>
        <v>28.673336311538115</v>
      </c>
    </row>
    <row r="16" spans="1:16" x14ac:dyDescent="0.25">
      <c r="A16" s="31" t="s">
        <v>108</v>
      </c>
      <c r="B16" s="31" t="s">
        <v>12</v>
      </c>
      <c r="C16" s="31" t="s">
        <v>17</v>
      </c>
      <c r="D16" s="32">
        <v>32746100</v>
      </c>
      <c r="E16" s="33">
        <v>0</v>
      </c>
      <c r="F16" s="33">
        <v>0</v>
      </c>
      <c r="G16" s="33">
        <v>0</v>
      </c>
      <c r="H16" s="33">
        <v>0</v>
      </c>
      <c r="I16" s="32">
        <v>32746100</v>
      </c>
      <c r="J16" s="32">
        <v>31537820</v>
      </c>
      <c r="K16" s="32">
        <v>31537820</v>
      </c>
      <c r="L16" s="32">
        <v>31537820</v>
      </c>
      <c r="M16" s="32">
        <v>31537820</v>
      </c>
      <c r="N16" s="32">
        <v>1208280</v>
      </c>
      <c r="O16" s="32">
        <v>1208280</v>
      </c>
      <c r="P16" s="34">
        <f t="shared" si="0"/>
        <v>96.310156018579306</v>
      </c>
    </row>
    <row r="17" spans="1:16" x14ac:dyDescent="0.25">
      <c r="A17" s="31" t="s">
        <v>109</v>
      </c>
      <c r="B17" s="31" t="s">
        <v>12</v>
      </c>
      <c r="C17" s="31" t="s">
        <v>18</v>
      </c>
      <c r="D17" s="32">
        <v>6237400</v>
      </c>
      <c r="E17" s="33">
        <v>0</v>
      </c>
      <c r="F17" s="33">
        <v>0</v>
      </c>
      <c r="G17" s="33">
        <v>0</v>
      </c>
      <c r="H17" s="33">
        <v>0</v>
      </c>
      <c r="I17" s="32">
        <v>6237400</v>
      </c>
      <c r="J17" s="32">
        <v>1819781</v>
      </c>
      <c r="K17" s="32">
        <v>1819781</v>
      </c>
      <c r="L17" s="32">
        <v>1819781</v>
      </c>
      <c r="M17" s="32">
        <v>1819781</v>
      </c>
      <c r="N17" s="32">
        <v>4417619</v>
      </c>
      <c r="O17" s="32">
        <v>4417619</v>
      </c>
      <c r="P17" s="34">
        <f t="shared" si="0"/>
        <v>29.175313431878671</v>
      </c>
    </row>
    <row r="18" spans="1:16" ht="21" x14ac:dyDescent="0.25">
      <c r="A18" s="31" t="s">
        <v>110</v>
      </c>
      <c r="B18" s="31" t="s">
        <v>12</v>
      </c>
      <c r="C18" s="31" t="s">
        <v>111</v>
      </c>
      <c r="D18" s="32">
        <v>41187200</v>
      </c>
      <c r="E18" s="33">
        <v>0</v>
      </c>
      <c r="F18" s="33">
        <v>0</v>
      </c>
      <c r="G18" s="33">
        <v>0</v>
      </c>
      <c r="H18" s="33">
        <v>0</v>
      </c>
      <c r="I18" s="32">
        <v>41187200</v>
      </c>
      <c r="J18" s="32">
        <v>1864319</v>
      </c>
      <c r="K18" s="32">
        <v>1864319</v>
      </c>
      <c r="L18" s="32">
        <v>1864319</v>
      </c>
      <c r="M18" s="32">
        <v>1864319</v>
      </c>
      <c r="N18" s="32">
        <v>39322881</v>
      </c>
      <c r="O18" s="32">
        <v>39322881</v>
      </c>
      <c r="P18" s="34">
        <f t="shared" si="0"/>
        <v>4.5264523929764584</v>
      </c>
    </row>
    <row r="19" spans="1:16" x14ac:dyDescent="0.25">
      <c r="A19" s="31" t="s">
        <v>112</v>
      </c>
      <c r="B19" s="31" t="s">
        <v>12</v>
      </c>
      <c r="C19" s="31" t="s">
        <v>13</v>
      </c>
      <c r="D19" s="32">
        <v>14188100</v>
      </c>
      <c r="E19" s="33">
        <v>0</v>
      </c>
      <c r="F19" s="33">
        <v>0</v>
      </c>
      <c r="G19" s="33">
        <v>0</v>
      </c>
      <c r="H19" s="33">
        <v>0</v>
      </c>
      <c r="I19" s="32">
        <v>14188100</v>
      </c>
      <c r="J19" s="32">
        <v>392666</v>
      </c>
      <c r="K19" s="32">
        <v>392666</v>
      </c>
      <c r="L19" s="32">
        <v>392666</v>
      </c>
      <c r="M19" s="32">
        <v>392666</v>
      </c>
      <c r="N19" s="32">
        <v>13795434</v>
      </c>
      <c r="O19" s="32">
        <v>13795434</v>
      </c>
      <c r="P19" s="34">
        <f t="shared" si="0"/>
        <v>2.7675728251140042</v>
      </c>
    </row>
    <row r="20" spans="1:16" s="26" customFormat="1" ht="21" x14ac:dyDescent="0.25">
      <c r="A20" s="27" t="s">
        <v>113</v>
      </c>
      <c r="B20" s="27" t="s">
        <v>6</v>
      </c>
      <c r="C20" s="27" t="s">
        <v>114</v>
      </c>
      <c r="D20" s="28">
        <v>245583000</v>
      </c>
      <c r="E20" s="29">
        <v>0</v>
      </c>
      <c r="F20" s="29">
        <v>0</v>
      </c>
      <c r="G20" s="28">
        <v>74500000</v>
      </c>
      <c r="H20" s="28">
        <v>24000000</v>
      </c>
      <c r="I20" s="28">
        <v>296083000</v>
      </c>
      <c r="J20" s="28">
        <v>283426666</v>
      </c>
      <c r="K20" s="28">
        <v>283259999</v>
      </c>
      <c r="L20" s="28">
        <v>163400000</v>
      </c>
      <c r="M20" s="28">
        <v>163400000</v>
      </c>
      <c r="N20" s="28">
        <v>12656334</v>
      </c>
      <c r="O20" s="28">
        <v>12823001</v>
      </c>
      <c r="P20" s="30">
        <f t="shared" si="0"/>
        <v>95.669119469878382</v>
      </c>
    </row>
    <row r="21" spans="1:16" x14ac:dyDescent="0.25">
      <c r="A21" s="31" t="s">
        <v>115</v>
      </c>
      <c r="B21" s="31" t="s">
        <v>12</v>
      </c>
      <c r="C21" s="31" t="s">
        <v>116</v>
      </c>
      <c r="D21" s="32">
        <v>58478700</v>
      </c>
      <c r="E21" s="33">
        <v>0</v>
      </c>
      <c r="F21" s="33">
        <v>0</v>
      </c>
      <c r="G21" s="33">
        <v>0</v>
      </c>
      <c r="H21" s="32">
        <v>24000000</v>
      </c>
      <c r="I21" s="32">
        <v>34478700</v>
      </c>
      <c r="J21" s="32">
        <v>33433333</v>
      </c>
      <c r="K21" s="32">
        <v>33433333</v>
      </c>
      <c r="L21" s="32">
        <v>24500000</v>
      </c>
      <c r="M21" s="32">
        <v>24500000</v>
      </c>
      <c r="N21" s="32">
        <v>1045367</v>
      </c>
      <c r="O21" s="32">
        <v>1045367</v>
      </c>
      <c r="P21" s="34">
        <f t="shared" si="0"/>
        <v>96.968078842879805</v>
      </c>
    </row>
    <row r="22" spans="1:16" x14ac:dyDescent="0.25">
      <c r="A22" s="31" t="s">
        <v>117</v>
      </c>
      <c r="B22" s="31" t="s">
        <v>12</v>
      </c>
      <c r="C22" s="31" t="s">
        <v>118</v>
      </c>
      <c r="D22" s="32">
        <v>187104300</v>
      </c>
      <c r="E22" s="33">
        <v>0</v>
      </c>
      <c r="F22" s="33">
        <v>0</v>
      </c>
      <c r="G22" s="32">
        <v>74500000</v>
      </c>
      <c r="H22" s="33">
        <v>0</v>
      </c>
      <c r="I22" s="32">
        <v>261604300</v>
      </c>
      <c r="J22" s="32">
        <v>249993333</v>
      </c>
      <c r="K22" s="32">
        <v>249826666</v>
      </c>
      <c r="L22" s="32">
        <v>138900000</v>
      </c>
      <c r="M22" s="32">
        <v>138900000</v>
      </c>
      <c r="N22" s="32">
        <v>11610967</v>
      </c>
      <c r="O22" s="32">
        <v>11777634</v>
      </c>
      <c r="P22" s="34">
        <f t="shared" si="0"/>
        <v>95.497920332349267</v>
      </c>
    </row>
    <row r="23" spans="1:16" s="26" customFormat="1" ht="21" x14ac:dyDescent="0.25">
      <c r="A23" s="27" t="s">
        <v>119</v>
      </c>
      <c r="B23" s="27" t="s">
        <v>6</v>
      </c>
      <c r="C23" s="27" t="s">
        <v>19</v>
      </c>
      <c r="D23" s="28">
        <v>197630800</v>
      </c>
      <c r="E23" s="29">
        <v>0</v>
      </c>
      <c r="F23" s="29">
        <v>0</v>
      </c>
      <c r="G23" s="29">
        <v>0</v>
      </c>
      <c r="H23" s="29">
        <v>0</v>
      </c>
      <c r="I23" s="28">
        <v>197630800</v>
      </c>
      <c r="J23" s="28">
        <v>117377010</v>
      </c>
      <c r="K23" s="28">
        <v>117377010</v>
      </c>
      <c r="L23" s="28">
        <v>117377010</v>
      </c>
      <c r="M23" s="28">
        <v>83679700</v>
      </c>
      <c r="N23" s="28">
        <v>80253790</v>
      </c>
      <c r="O23" s="28">
        <v>80253790</v>
      </c>
      <c r="P23" s="30">
        <f t="shared" si="0"/>
        <v>59.392063382833037</v>
      </c>
    </row>
    <row r="24" spans="1:16" x14ac:dyDescent="0.25">
      <c r="A24" s="31" t="s">
        <v>120</v>
      </c>
      <c r="B24" s="31" t="s">
        <v>12</v>
      </c>
      <c r="C24" s="31" t="s">
        <v>121</v>
      </c>
      <c r="D24" s="32">
        <v>24081700</v>
      </c>
      <c r="E24" s="33">
        <v>0</v>
      </c>
      <c r="F24" s="33">
        <v>0</v>
      </c>
      <c r="G24" s="33">
        <v>0</v>
      </c>
      <c r="H24" s="33">
        <v>0</v>
      </c>
      <c r="I24" s="32">
        <v>24081700</v>
      </c>
      <c r="J24" s="32">
        <v>15101100</v>
      </c>
      <c r="K24" s="32">
        <v>15101100</v>
      </c>
      <c r="L24" s="32">
        <v>15101100</v>
      </c>
      <c r="M24" s="32">
        <v>13213500</v>
      </c>
      <c r="N24" s="32">
        <v>8980600</v>
      </c>
      <c r="O24" s="32">
        <v>8980600</v>
      </c>
      <c r="P24" s="34">
        <f t="shared" si="0"/>
        <v>62.707782257897072</v>
      </c>
    </row>
    <row r="25" spans="1:16" x14ac:dyDescent="0.25">
      <c r="A25" s="31" t="s">
        <v>122</v>
      </c>
      <c r="B25" s="31" t="s">
        <v>12</v>
      </c>
      <c r="C25" s="31" t="s">
        <v>123</v>
      </c>
      <c r="D25" s="32">
        <v>76632600</v>
      </c>
      <c r="E25" s="33">
        <v>0</v>
      </c>
      <c r="F25" s="33">
        <v>0</v>
      </c>
      <c r="G25" s="33">
        <v>0</v>
      </c>
      <c r="H25" s="33">
        <v>0</v>
      </c>
      <c r="I25" s="32">
        <v>76632600</v>
      </c>
      <c r="J25" s="32">
        <v>48963300</v>
      </c>
      <c r="K25" s="32">
        <v>48963300</v>
      </c>
      <c r="L25" s="32">
        <v>48963300</v>
      </c>
      <c r="M25" s="32">
        <v>42790500</v>
      </c>
      <c r="N25" s="32">
        <v>27669300</v>
      </c>
      <c r="O25" s="32">
        <v>27669300</v>
      </c>
      <c r="P25" s="34">
        <f t="shared" si="0"/>
        <v>63.893564879698715</v>
      </c>
    </row>
    <row r="26" spans="1:16" x14ac:dyDescent="0.25">
      <c r="A26" s="31" t="s">
        <v>124</v>
      </c>
      <c r="B26" s="31" t="s">
        <v>12</v>
      </c>
      <c r="C26" s="31" t="s">
        <v>20</v>
      </c>
      <c r="D26" s="32">
        <v>38317900</v>
      </c>
      <c r="E26" s="33">
        <v>0</v>
      </c>
      <c r="F26" s="33">
        <v>0</v>
      </c>
      <c r="G26" s="33">
        <v>0</v>
      </c>
      <c r="H26" s="33">
        <v>0</v>
      </c>
      <c r="I26" s="32">
        <v>38317900</v>
      </c>
      <c r="J26" s="32">
        <v>20894810</v>
      </c>
      <c r="K26" s="32">
        <v>20894810</v>
      </c>
      <c r="L26" s="32">
        <v>20894810</v>
      </c>
      <c r="M26" s="33">
        <v>0</v>
      </c>
      <c r="N26" s="32">
        <v>17423090</v>
      </c>
      <c r="O26" s="32">
        <v>17423090</v>
      </c>
      <c r="P26" s="34">
        <f t="shared" si="0"/>
        <v>54.530154314302195</v>
      </c>
    </row>
    <row r="27" spans="1:16" x14ac:dyDescent="0.25">
      <c r="A27" s="31" t="s">
        <v>125</v>
      </c>
      <c r="B27" s="31" t="s">
        <v>12</v>
      </c>
      <c r="C27" s="31" t="s">
        <v>126</v>
      </c>
      <c r="D27" s="32">
        <v>58598600</v>
      </c>
      <c r="E27" s="33">
        <v>0</v>
      </c>
      <c r="F27" s="33">
        <v>0</v>
      </c>
      <c r="G27" s="33">
        <v>0</v>
      </c>
      <c r="H27" s="33">
        <v>0</v>
      </c>
      <c r="I27" s="32">
        <v>58598600</v>
      </c>
      <c r="J27" s="32">
        <v>32417800</v>
      </c>
      <c r="K27" s="32">
        <v>32417800</v>
      </c>
      <c r="L27" s="32">
        <v>32417800</v>
      </c>
      <c r="M27" s="32">
        <v>27675700</v>
      </c>
      <c r="N27" s="32">
        <v>26180800</v>
      </c>
      <c r="O27" s="32">
        <v>26180800</v>
      </c>
      <c r="P27" s="34">
        <f t="shared" si="0"/>
        <v>55.321799496916313</v>
      </c>
    </row>
    <row r="28" spans="1:16" s="26" customFormat="1" ht="21" x14ac:dyDescent="0.25">
      <c r="A28" s="27" t="s">
        <v>127</v>
      </c>
      <c r="B28" s="27" t="s">
        <v>6</v>
      </c>
      <c r="C28" s="27" t="s">
        <v>21</v>
      </c>
      <c r="D28" s="28">
        <v>304305900</v>
      </c>
      <c r="E28" s="29">
        <v>0</v>
      </c>
      <c r="F28" s="29">
        <v>0</v>
      </c>
      <c r="G28" s="29">
        <v>0</v>
      </c>
      <c r="H28" s="29">
        <v>0</v>
      </c>
      <c r="I28" s="28">
        <v>304305900</v>
      </c>
      <c r="J28" s="28">
        <v>174173803</v>
      </c>
      <c r="K28" s="28">
        <v>174158403</v>
      </c>
      <c r="L28" s="28">
        <v>174158403</v>
      </c>
      <c r="M28" s="28">
        <v>119198185</v>
      </c>
      <c r="N28" s="28">
        <v>130132097</v>
      </c>
      <c r="O28" s="28">
        <v>130147497</v>
      </c>
      <c r="P28" s="30">
        <f t="shared" si="0"/>
        <v>57.231359299967565</v>
      </c>
    </row>
    <row r="29" spans="1:16" x14ac:dyDescent="0.25">
      <c r="A29" s="31" t="s">
        <v>128</v>
      </c>
      <c r="B29" s="31" t="s">
        <v>12</v>
      </c>
      <c r="C29" s="31" t="s">
        <v>129</v>
      </c>
      <c r="D29" s="32">
        <v>116183300</v>
      </c>
      <c r="E29" s="33">
        <v>0</v>
      </c>
      <c r="F29" s="33">
        <v>0</v>
      </c>
      <c r="G29" s="33">
        <v>0</v>
      </c>
      <c r="H29" s="33">
        <v>0</v>
      </c>
      <c r="I29" s="32">
        <v>116183300</v>
      </c>
      <c r="J29" s="32">
        <v>74205500</v>
      </c>
      <c r="K29" s="32">
        <v>74205500</v>
      </c>
      <c r="L29" s="32">
        <v>74205500</v>
      </c>
      <c r="M29" s="32">
        <v>64966000</v>
      </c>
      <c r="N29" s="32">
        <v>41977800</v>
      </c>
      <c r="O29" s="32">
        <v>41977800</v>
      </c>
      <c r="P29" s="34">
        <f t="shared" si="0"/>
        <v>63.869334060919257</v>
      </c>
    </row>
    <row r="30" spans="1:16" x14ac:dyDescent="0.25">
      <c r="A30" s="31" t="s">
        <v>130</v>
      </c>
      <c r="B30" s="31" t="s">
        <v>12</v>
      </c>
      <c r="C30" s="31" t="s">
        <v>123</v>
      </c>
      <c r="D30" s="32">
        <v>22721800</v>
      </c>
      <c r="E30" s="33">
        <v>0</v>
      </c>
      <c r="F30" s="33">
        <v>0</v>
      </c>
      <c r="G30" s="33">
        <v>0</v>
      </c>
      <c r="H30" s="33">
        <v>0</v>
      </c>
      <c r="I30" s="32">
        <v>22721800</v>
      </c>
      <c r="J30" s="32">
        <v>14354100</v>
      </c>
      <c r="K30" s="32">
        <v>14338700</v>
      </c>
      <c r="L30" s="32">
        <v>14338700</v>
      </c>
      <c r="M30" s="32">
        <v>12602800</v>
      </c>
      <c r="N30" s="32">
        <v>8367700</v>
      </c>
      <c r="O30" s="32">
        <v>8383100</v>
      </c>
      <c r="P30" s="34">
        <f t="shared" si="0"/>
        <v>63.1054757985723</v>
      </c>
    </row>
    <row r="31" spans="1:16" x14ac:dyDescent="0.25">
      <c r="A31" s="31" t="s">
        <v>131</v>
      </c>
      <c r="B31" s="31" t="s">
        <v>12</v>
      </c>
      <c r="C31" s="31" t="s">
        <v>22</v>
      </c>
      <c r="D31" s="32">
        <v>79916600</v>
      </c>
      <c r="E31" s="33">
        <v>0</v>
      </c>
      <c r="F31" s="33">
        <v>0</v>
      </c>
      <c r="G31" s="33">
        <v>0</v>
      </c>
      <c r="H31" s="33">
        <v>0</v>
      </c>
      <c r="I31" s="32">
        <v>79916600</v>
      </c>
      <c r="J31" s="32">
        <v>41273903</v>
      </c>
      <c r="K31" s="32">
        <v>41273903</v>
      </c>
      <c r="L31" s="32">
        <v>41273903</v>
      </c>
      <c r="M31" s="32">
        <v>3693885</v>
      </c>
      <c r="N31" s="32">
        <v>38642697</v>
      </c>
      <c r="O31" s="32">
        <v>38642697</v>
      </c>
      <c r="P31" s="34">
        <f t="shared" si="0"/>
        <v>51.64621993428149</v>
      </c>
    </row>
    <row r="32" spans="1:16" x14ac:dyDescent="0.25">
      <c r="A32" s="31" t="s">
        <v>132</v>
      </c>
      <c r="B32" s="31" t="s">
        <v>12</v>
      </c>
      <c r="C32" s="31" t="s">
        <v>133</v>
      </c>
      <c r="D32" s="32">
        <v>12236000</v>
      </c>
      <c r="E32" s="33">
        <v>0</v>
      </c>
      <c r="F32" s="33">
        <v>0</v>
      </c>
      <c r="G32" s="33">
        <v>0</v>
      </c>
      <c r="H32" s="33">
        <v>0</v>
      </c>
      <c r="I32" s="32">
        <v>12236000</v>
      </c>
      <c r="J32" s="32">
        <v>3812500</v>
      </c>
      <c r="K32" s="32">
        <v>3812500</v>
      </c>
      <c r="L32" s="32">
        <v>3812500</v>
      </c>
      <c r="M32" s="32">
        <v>3336100</v>
      </c>
      <c r="N32" s="32">
        <v>8423500</v>
      </c>
      <c r="O32" s="32">
        <v>8423500</v>
      </c>
      <c r="P32" s="34">
        <f t="shared" si="0"/>
        <v>31.158058188950637</v>
      </c>
    </row>
    <row r="33" spans="1:16" x14ac:dyDescent="0.25">
      <c r="A33" s="31" t="s">
        <v>134</v>
      </c>
      <c r="B33" s="31" t="s">
        <v>12</v>
      </c>
      <c r="C33" s="31" t="s">
        <v>135</v>
      </c>
      <c r="D33" s="32">
        <v>43948900</v>
      </c>
      <c r="E33" s="33">
        <v>0</v>
      </c>
      <c r="F33" s="33">
        <v>0</v>
      </c>
      <c r="G33" s="33">
        <v>0</v>
      </c>
      <c r="H33" s="33">
        <v>0</v>
      </c>
      <c r="I33" s="32">
        <v>43948900</v>
      </c>
      <c r="J33" s="32">
        <v>24316100</v>
      </c>
      <c r="K33" s="32">
        <v>24316100</v>
      </c>
      <c r="L33" s="32">
        <v>24316100</v>
      </c>
      <c r="M33" s="32">
        <v>20759100</v>
      </c>
      <c r="N33" s="32">
        <v>19632800</v>
      </c>
      <c r="O33" s="32">
        <v>19632800</v>
      </c>
      <c r="P33" s="34">
        <f t="shared" si="0"/>
        <v>55.328119702654675</v>
      </c>
    </row>
    <row r="34" spans="1:16" x14ac:dyDescent="0.25">
      <c r="A34" s="31" t="s">
        <v>136</v>
      </c>
      <c r="B34" s="31" t="s">
        <v>12</v>
      </c>
      <c r="C34" s="31" t="s">
        <v>137</v>
      </c>
      <c r="D34" s="32">
        <v>29299300</v>
      </c>
      <c r="E34" s="33">
        <v>0</v>
      </c>
      <c r="F34" s="33">
        <v>0</v>
      </c>
      <c r="G34" s="33">
        <v>0</v>
      </c>
      <c r="H34" s="33">
        <v>0</v>
      </c>
      <c r="I34" s="32">
        <v>29299300</v>
      </c>
      <c r="J34" s="32">
        <v>16211700</v>
      </c>
      <c r="K34" s="32">
        <v>16211700</v>
      </c>
      <c r="L34" s="32">
        <v>16211700</v>
      </c>
      <c r="M34" s="32">
        <v>13840300</v>
      </c>
      <c r="N34" s="32">
        <v>13087600</v>
      </c>
      <c r="O34" s="32">
        <v>13087600</v>
      </c>
      <c r="P34" s="34">
        <f t="shared" si="0"/>
        <v>55.331356039222776</v>
      </c>
    </row>
    <row r="35" spans="1:16" s="26" customFormat="1" x14ac:dyDescent="0.25">
      <c r="A35" s="27" t="s">
        <v>138</v>
      </c>
      <c r="B35" s="27" t="s">
        <v>6</v>
      </c>
      <c r="C35" s="27" t="s">
        <v>23</v>
      </c>
      <c r="D35" s="28">
        <v>371961600</v>
      </c>
      <c r="E35" s="29">
        <v>0</v>
      </c>
      <c r="F35" s="29">
        <v>0</v>
      </c>
      <c r="G35" s="28">
        <v>19323920</v>
      </c>
      <c r="H35" s="28">
        <v>69823920</v>
      </c>
      <c r="I35" s="28">
        <v>321461600</v>
      </c>
      <c r="J35" s="28">
        <v>56069045</v>
      </c>
      <c r="K35" s="28">
        <v>40615967</v>
      </c>
      <c r="L35" s="28">
        <v>14079232</v>
      </c>
      <c r="M35" s="28">
        <v>14079232</v>
      </c>
      <c r="N35" s="28">
        <v>265392555</v>
      </c>
      <c r="O35" s="28">
        <v>280845633</v>
      </c>
      <c r="P35" s="30">
        <f t="shared" si="0"/>
        <v>12.63478032835026</v>
      </c>
    </row>
    <row r="36" spans="1:16" s="26" customFormat="1" x14ac:dyDescent="0.25">
      <c r="A36" s="27" t="s">
        <v>139</v>
      </c>
      <c r="B36" s="27" t="s">
        <v>6</v>
      </c>
      <c r="C36" s="27" t="s">
        <v>24</v>
      </c>
      <c r="D36" s="28">
        <v>80492600</v>
      </c>
      <c r="E36" s="29">
        <v>0</v>
      </c>
      <c r="F36" s="29">
        <v>0</v>
      </c>
      <c r="G36" s="29">
        <v>0</v>
      </c>
      <c r="H36" s="28">
        <v>31823920</v>
      </c>
      <c r="I36" s="28">
        <v>48668680</v>
      </c>
      <c r="J36" s="28">
        <v>10200000</v>
      </c>
      <c r="K36" s="28">
        <v>1993792</v>
      </c>
      <c r="L36" s="28">
        <v>1993792</v>
      </c>
      <c r="M36" s="28">
        <v>1993792</v>
      </c>
      <c r="N36" s="28">
        <v>38468680</v>
      </c>
      <c r="O36" s="28">
        <v>46674888</v>
      </c>
      <c r="P36" s="30">
        <f t="shared" si="0"/>
        <v>4.0966633983087277</v>
      </c>
    </row>
    <row r="37" spans="1:16" x14ac:dyDescent="0.25">
      <c r="A37" s="31" t="s">
        <v>140</v>
      </c>
      <c r="B37" s="31" t="s">
        <v>12</v>
      </c>
      <c r="C37" s="31" t="s">
        <v>141</v>
      </c>
      <c r="D37" s="32">
        <v>4969900</v>
      </c>
      <c r="E37" s="33">
        <v>0</v>
      </c>
      <c r="F37" s="33">
        <v>0</v>
      </c>
      <c r="G37" s="33">
        <v>0</v>
      </c>
      <c r="H37" s="33">
        <v>0</v>
      </c>
      <c r="I37" s="32">
        <v>4969900</v>
      </c>
      <c r="J37" s="32">
        <v>4800000</v>
      </c>
      <c r="K37" s="32">
        <v>1154450</v>
      </c>
      <c r="L37" s="32">
        <v>1154450</v>
      </c>
      <c r="M37" s="32">
        <v>1154450</v>
      </c>
      <c r="N37" s="32">
        <v>169900</v>
      </c>
      <c r="O37" s="32">
        <v>3815450</v>
      </c>
      <c r="P37" s="34">
        <f t="shared" si="0"/>
        <v>23.228837602366244</v>
      </c>
    </row>
    <row r="38" spans="1:16" x14ac:dyDescent="0.25">
      <c r="A38" s="31" t="s">
        <v>142</v>
      </c>
      <c r="B38" s="31" t="s">
        <v>12</v>
      </c>
      <c r="C38" s="31" t="s">
        <v>143</v>
      </c>
      <c r="D38" s="32">
        <v>18688000</v>
      </c>
      <c r="E38" s="33">
        <v>0</v>
      </c>
      <c r="F38" s="33">
        <v>0</v>
      </c>
      <c r="G38" s="33">
        <v>0</v>
      </c>
      <c r="H38" s="32">
        <v>7979920</v>
      </c>
      <c r="I38" s="32">
        <v>10708080</v>
      </c>
      <c r="J38" s="33">
        <v>0</v>
      </c>
      <c r="K38" s="33">
        <v>0</v>
      </c>
      <c r="L38" s="33">
        <v>0</v>
      </c>
      <c r="M38" s="33">
        <v>0</v>
      </c>
      <c r="N38" s="32">
        <v>10708080</v>
      </c>
      <c r="O38" s="32">
        <v>10708080</v>
      </c>
      <c r="P38" s="34">
        <f t="shared" si="0"/>
        <v>0</v>
      </c>
    </row>
    <row r="39" spans="1:16" x14ac:dyDescent="0.25">
      <c r="A39" s="31" t="s">
        <v>144</v>
      </c>
      <c r="B39" s="31" t="s">
        <v>12</v>
      </c>
      <c r="C39" s="31" t="s">
        <v>145</v>
      </c>
      <c r="D39" s="32">
        <v>3106200</v>
      </c>
      <c r="E39" s="33">
        <v>0</v>
      </c>
      <c r="F39" s="33">
        <v>0</v>
      </c>
      <c r="G39" s="33">
        <v>0</v>
      </c>
      <c r="H39" s="33">
        <v>0</v>
      </c>
      <c r="I39" s="32">
        <v>3106200</v>
      </c>
      <c r="J39" s="32">
        <v>3000000</v>
      </c>
      <c r="K39" s="32">
        <v>403400</v>
      </c>
      <c r="L39" s="32">
        <v>403400</v>
      </c>
      <c r="M39" s="32">
        <v>403400</v>
      </c>
      <c r="N39" s="32">
        <v>106200</v>
      </c>
      <c r="O39" s="32">
        <v>2702800</v>
      </c>
      <c r="P39" s="34">
        <f t="shared" si="0"/>
        <v>12.986929367072305</v>
      </c>
    </row>
    <row r="40" spans="1:16" x14ac:dyDescent="0.25">
      <c r="A40" s="31" t="s">
        <v>146</v>
      </c>
      <c r="B40" s="31" t="s">
        <v>12</v>
      </c>
      <c r="C40" s="31" t="s">
        <v>25</v>
      </c>
      <c r="D40" s="32">
        <v>24997000</v>
      </c>
      <c r="E40" s="33">
        <v>0</v>
      </c>
      <c r="F40" s="33">
        <v>0</v>
      </c>
      <c r="G40" s="33">
        <v>0</v>
      </c>
      <c r="H40" s="32">
        <v>14000000</v>
      </c>
      <c r="I40" s="32">
        <v>10997000</v>
      </c>
      <c r="J40" s="33">
        <v>0</v>
      </c>
      <c r="K40" s="33">
        <v>0</v>
      </c>
      <c r="L40" s="33">
        <v>0</v>
      </c>
      <c r="M40" s="33">
        <v>0</v>
      </c>
      <c r="N40" s="32">
        <v>10997000</v>
      </c>
      <c r="O40" s="32">
        <v>10997000</v>
      </c>
      <c r="P40" s="34">
        <f t="shared" ref="P40:P68" si="1">K40/I40*100</f>
        <v>0</v>
      </c>
    </row>
    <row r="41" spans="1:16" x14ac:dyDescent="0.25">
      <c r="A41" s="31" t="s">
        <v>147</v>
      </c>
      <c r="B41" s="31" t="s">
        <v>12</v>
      </c>
      <c r="C41" s="31" t="s">
        <v>148</v>
      </c>
      <c r="D41" s="32">
        <v>14831700</v>
      </c>
      <c r="E41" s="33">
        <v>0</v>
      </c>
      <c r="F41" s="33">
        <v>0</v>
      </c>
      <c r="G41" s="33">
        <v>0</v>
      </c>
      <c r="H41" s="32">
        <v>4500000</v>
      </c>
      <c r="I41" s="32">
        <v>10331700</v>
      </c>
      <c r="J41" s="33">
        <v>0</v>
      </c>
      <c r="K41" s="33">
        <v>0</v>
      </c>
      <c r="L41" s="33">
        <v>0</v>
      </c>
      <c r="M41" s="33">
        <v>0</v>
      </c>
      <c r="N41" s="32">
        <v>10331700</v>
      </c>
      <c r="O41" s="32">
        <v>10331700</v>
      </c>
      <c r="P41" s="34">
        <f t="shared" si="1"/>
        <v>0</v>
      </c>
    </row>
    <row r="42" spans="1:16" x14ac:dyDescent="0.25">
      <c r="A42" s="31" t="s">
        <v>149</v>
      </c>
      <c r="B42" s="31" t="s">
        <v>12</v>
      </c>
      <c r="C42" s="31" t="s">
        <v>150</v>
      </c>
      <c r="D42" s="32">
        <v>4555800</v>
      </c>
      <c r="E42" s="33">
        <v>0</v>
      </c>
      <c r="F42" s="33">
        <v>0</v>
      </c>
      <c r="G42" s="33">
        <v>0</v>
      </c>
      <c r="H42" s="33">
        <v>0</v>
      </c>
      <c r="I42" s="32">
        <v>4555800</v>
      </c>
      <c r="J42" s="32">
        <v>2400000</v>
      </c>
      <c r="K42" s="32">
        <v>435942</v>
      </c>
      <c r="L42" s="32">
        <v>435942</v>
      </c>
      <c r="M42" s="32">
        <v>435942</v>
      </c>
      <c r="N42" s="32">
        <v>2155800</v>
      </c>
      <c r="O42" s="32">
        <v>4119858</v>
      </c>
      <c r="P42" s="34">
        <f t="shared" si="1"/>
        <v>9.568945080995654</v>
      </c>
    </row>
    <row r="43" spans="1:16" x14ac:dyDescent="0.25">
      <c r="A43" s="31" t="s">
        <v>151</v>
      </c>
      <c r="B43" s="31" t="s">
        <v>12</v>
      </c>
      <c r="C43" s="31" t="s">
        <v>152</v>
      </c>
      <c r="D43" s="32">
        <v>9344000</v>
      </c>
      <c r="E43" s="33">
        <v>0</v>
      </c>
      <c r="F43" s="33">
        <v>0</v>
      </c>
      <c r="G43" s="33">
        <v>0</v>
      </c>
      <c r="H43" s="32">
        <v>5344000</v>
      </c>
      <c r="I43" s="32">
        <v>4000000</v>
      </c>
      <c r="J43" s="33">
        <v>0</v>
      </c>
      <c r="K43" s="33">
        <v>0</v>
      </c>
      <c r="L43" s="33">
        <v>0</v>
      </c>
      <c r="M43" s="33">
        <v>0</v>
      </c>
      <c r="N43" s="32">
        <v>4000000</v>
      </c>
      <c r="O43" s="32">
        <v>4000000</v>
      </c>
      <c r="P43" s="34">
        <f t="shared" si="1"/>
        <v>0</v>
      </c>
    </row>
    <row r="44" spans="1:16" s="26" customFormat="1" x14ac:dyDescent="0.25">
      <c r="A44" s="27" t="s">
        <v>153</v>
      </c>
      <c r="B44" s="27" t="s">
        <v>6</v>
      </c>
      <c r="C44" s="27" t="s">
        <v>26</v>
      </c>
      <c r="D44" s="28">
        <v>289491400</v>
      </c>
      <c r="E44" s="29">
        <v>0</v>
      </c>
      <c r="F44" s="29">
        <v>0</v>
      </c>
      <c r="G44" s="28">
        <v>19323920</v>
      </c>
      <c r="H44" s="28">
        <v>38000000</v>
      </c>
      <c r="I44" s="28">
        <v>270815320</v>
      </c>
      <c r="J44" s="28">
        <v>45869045</v>
      </c>
      <c r="K44" s="28">
        <v>38622175</v>
      </c>
      <c r="L44" s="28">
        <v>12085440</v>
      </c>
      <c r="M44" s="28">
        <v>12085440</v>
      </c>
      <c r="N44" s="28">
        <v>224946275</v>
      </c>
      <c r="O44" s="28">
        <v>232193145</v>
      </c>
      <c r="P44" s="30">
        <f t="shared" si="1"/>
        <v>14.261443924221126</v>
      </c>
    </row>
    <row r="45" spans="1:16" x14ac:dyDescent="0.25">
      <c r="A45" s="31" t="s">
        <v>154</v>
      </c>
      <c r="B45" s="31" t="s">
        <v>12</v>
      </c>
      <c r="C45" s="31" t="s">
        <v>155</v>
      </c>
      <c r="D45" s="32">
        <v>2609200</v>
      </c>
      <c r="E45" s="33">
        <v>0</v>
      </c>
      <c r="F45" s="33">
        <v>0</v>
      </c>
      <c r="G45" s="33">
        <v>0</v>
      </c>
      <c r="H45" s="33">
        <v>0</v>
      </c>
      <c r="I45" s="32">
        <v>2609200</v>
      </c>
      <c r="J45" s="32">
        <v>2520000</v>
      </c>
      <c r="K45" s="32">
        <v>330750</v>
      </c>
      <c r="L45" s="32">
        <v>330750</v>
      </c>
      <c r="M45" s="32">
        <v>330750</v>
      </c>
      <c r="N45" s="32">
        <v>89200</v>
      </c>
      <c r="O45" s="32">
        <v>2278450</v>
      </c>
      <c r="P45" s="34">
        <f t="shared" si="1"/>
        <v>12.676299248811896</v>
      </c>
    </row>
    <row r="46" spans="1:16" x14ac:dyDescent="0.25">
      <c r="A46" s="31" t="s">
        <v>156</v>
      </c>
      <c r="B46" s="31" t="s">
        <v>12</v>
      </c>
      <c r="C46" s="31" t="s">
        <v>157</v>
      </c>
      <c r="D46" s="32">
        <v>4969900</v>
      </c>
      <c r="E46" s="33">
        <v>0</v>
      </c>
      <c r="F46" s="33">
        <v>0</v>
      </c>
      <c r="G46" s="33">
        <v>0</v>
      </c>
      <c r="H46" s="33">
        <v>0</v>
      </c>
      <c r="I46" s="32">
        <v>4969900</v>
      </c>
      <c r="J46" s="32">
        <v>4800000</v>
      </c>
      <c r="K46" s="32">
        <v>220000</v>
      </c>
      <c r="L46" s="32">
        <v>220000</v>
      </c>
      <c r="M46" s="32">
        <v>220000</v>
      </c>
      <c r="N46" s="32">
        <v>169900</v>
      </c>
      <c r="O46" s="32">
        <v>4749900</v>
      </c>
      <c r="P46" s="34">
        <f t="shared" si="1"/>
        <v>4.4266484235095271</v>
      </c>
    </row>
    <row r="47" spans="1:16" x14ac:dyDescent="0.25">
      <c r="A47" s="31" t="s">
        <v>158</v>
      </c>
      <c r="B47" s="31" t="s">
        <v>12</v>
      </c>
      <c r="C47" s="31" t="s">
        <v>159</v>
      </c>
      <c r="D47" s="32">
        <v>10283300</v>
      </c>
      <c r="E47" s="33">
        <v>0</v>
      </c>
      <c r="F47" s="33">
        <v>0</v>
      </c>
      <c r="G47" s="33">
        <v>0</v>
      </c>
      <c r="H47" s="33">
        <v>0</v>
      </c>
      <c r="I47" s="32">
        <v>10283300</v>
      </c>
      <c r="J47" s="33">
        <v>0</v>
      </c>
      <c r="K47" s="33">
        <v>0</v>
      </c>
      <c r="L47" s="33">
        <v>0</v>
      </c>
      <c r="M47" s="33">
        <v>0</v>
      </c>
      <c r="N47" s="32">
        <v>10283300</v>
      </c>
      <c r="O47" s="32">
        <v>10283300</v>
      </c>
      <c r="P47" s="34">
        <f t="shared" si="1"/>
        <v>0</v>
      </c>
    </row>
    <row r="48" spans="1:16" x14ac:dyDescent="0.25">
      <c r="A48" s="31" t="s">
        <v>160</v>
      </c>
      <c r="B48" s="31" t="s">
        <v>12</v>
      </c>
      <c r="C48" s="31" t="s">
        <v>161</v>
      </c>
      <c r="D48" s="32">
        <v>25955500</v>
      </c>
      <c r="E48" s="33">
        <v>0</v>
      </c>
      <c r="F48" s="33">
        <v>0</v>
      </c>
      <c r="G48" s="33">
        <v>0</v>
      </c>
      <c r="H48" s="33">
        <v>0</v>
      </c>
      <c r="I48" s="32">
        <v>25955500</v>
      </c>
      <c r="J48" s="32">
        <v>11532310</v>
      </c>
      <c r="K48" s="32">
        <v>11532310</v>
      </c>
      <c r="L48" s="32">
        <v>11532310</v>
      </c>
      <c r="M48" s="32">
        <v>11532310</v>
      </c>
      <c r="N48" s="32">
        <v>14423190</v>
      </c>
      <c r="O48" s="32">
        <v>14423190</v>
      </c>
      <c r="P48" s="34">
        <f t="shared" si="1"/>
        <v>44.431083970642064</v>
      </c>
    </row>
    <row r="49" spans="1:16" x14ac:dyDescent="0.25">
      <c r="A49" s="31" t="s">
        <v>162</v>
      </c>
      <c r="B49" s="31" t="s">
        <v>12</v>
      </c>
      <c r="C49" s="31" t="s">
        <v>163</v>
      </c>
      <c r="D49" s="32">
        <v>17649700</v>
      </c>
      <c r="E49" s="33">
        <v>0</v>
      </c>
      <c r="F49" s="33">
        <v>0</v>
      </c>
      <c r="G49" s="33">
        <v>0</v>
      </c>
      <c r="H49" s="32">
        <v>7000000</v>
      </c>
      <c r="I49" s="32">
        <v>10649700</v>
      </c>
      <c r="J49" s="32">
        <v>9992105</v>
      </c>
      <c r="K49" s="32">
        <v>9992105</v>
      </c>
      <c r="L49" s="33">
        <v>0</v>
      </c>
      <c r="M49" s="33">
        <v>0</v>
      </c>
      <c r="N49" s="32">
        <v>657595</v>
      </c>
      <c r="O49" s="32">
        <v>657595</v>
      </c>
      <c r="P49" s="34">
        <f t="shared" si="1"/>
        <v>93.825225123712414</v>
      </c>
    </row>
    <row r="50" spans="1:16" x14ac:dyDescent="0.25">
      <c r="A50" s="31" t="s">
        <v>164</v>
      </c>
      <c r="B50" s="31" t="s">
        <v>12</v>
      </c>
      <c r="C50" s="31" t="s">
        <v>165</v>
      </c>
      <c r="D50" s="32">
        <v>497000</v>
      </c>
      <c r="E50" s="33">
        <v>0</v>
      </c>
      <c r="F50" s="33">
        <v>0</v>
      </c>
      <c r="G50" s="33">
        <v>0</v>
      </c>
      <c r="H50" s="33">
        <v>0</v>
      </c>
      <c r="I50" s="32">
        <v>497000</v>
      </c>
      <c r="J50" s="32">
        <v>480000</v>
      </c>
      <c r="K50" s="32">
        <v>2380</v>
      </c>
      <c r="L50" s="32">
        <v>2380</v>
      </c>
      <c r="M50" s="32">
        <v>2380</v>
      </c>
      <c r="N50" s="32">
        <v>17000</v>
      </c>
      <c r="O50" s="32">
        <v>494620</v>
      </c>
      <c r="P50" s="34">
        <f t="shared" si="1"/>
        <v>0.47887323943661975</v>
      </c>
    </row>
    <row r="51" spans="1:16" x14ac:dyDescent="0.25">
      <c r="A51" s="31" t="s">
        <v>166</v>
      </c>
      <c r="B51" s="31" t="s">
        <v>12</v>
      </c>
      <c r="C51" s="31" t="s">
        <v>167</v>
      </c>
      <c r="D51" s="32">
        <v>494400</v>
      </c>
      <c r="E51" s="33">
        <v>0</v>
      </c>
      <c r="F51" s="33">
        <v>0</v>
      </c>
      <c r="G51" s="33">
        <v>0</v>
      </c>
      <c r="H51" s="33">
        <v>0</v>
      </c>
      <c r="I51" s="32">
        <v>494400</v>
      </c>
      <c r="J51" s="33">
        <v>0</v>
      </c>
      <c r="K51" s="33">
        <v>0</v>
      </c>
      <c r="L51" s="33">
        <v>0</v>
      </c>
      <c r="M51" s="33">
        <v>0</v>
      </c>
      <c r="N51" s="32">
        <v>494400</v>
      </c>
      <c r="O51" s="32">
        <v>494400</v>
      </c>
      <c r="P51" s="34">
        <f t="shared" si="1"/>
        <v>0</v>
      </c>
    </row>
    <row r="52" spans="1:16" x14ac:dyDescent="0.25">
      <c r="A52" s="31" t="s">
        <v>168</v>
      </c>
      <c r="B52" s="31" t="s">
        <v>12</v>
      </c>
      <c r="C52" s="31" t="s">
        <v>169</v>
      </c>
      <c r="D52" s="32">
        <v>154000000</v>
      </c>
      <c r="E52" s="33">
        <v>0</v>
      </c>
      <c r="F52" s="33">
        <v>0</v>
      </c>
      <c r="G52" s="33">
        <v>0</v>
      </c>
      <c r="H52" s="33">
        <v>0</v>
      </c>
      <c r="I52" s="32">
        <v>154000000</v>
      </c>
      <c r="J52" s="33">
        <v>0</v>
      </c>
      <c r="K52" s="33">
        <v>0</v>
      </c>
      <c r="L52" s="33">
        <v>0</v>
      </c>
      <c r="M52" s="33">
        <v>0</v>
      </c>
      <c r="N52" s="32">
        <v>154000000</v>
      </c>
      <c r="O52" s="32">
        <v>154000000</v>
      </c>
      <c r="P52" s="34">
        <f t="shared" si="1"/>
        <v>0</v>
      </c>
    </row>
    <row r="53" spans="1:16" x14ac:dyDescent="0.25">
      <c r="A53" s="31" t="s">
        <v>170</v>
      </c>
      <c r="B53" s="31" t="s">
        <v>12</v>
      </c>
      <c r="C53" s="31" t="s">
        <v>171</v>
      </c>
      <c r="D53" s="32">
        <v>31062000</v>
      </c>
      <c r="E53" s="33">
        <v>0</v>
      </c>
      <c r="F53" s="33">
        <v>0</v>
      </c>
      <c r="G53" s="33">
        <v>0</v>
      </c>
      <c r="H53" s="32">
        <v>31000000</v>
      </c>
      <c r="I53" s="32">
        <v>62000</v>
      </c>
      <c r="J53" s="33">
        <v>0</v>
      </c>
      <c r="K53" s="33">
        <v>0</v>
      </c>
      <c r="L53" s="33">
        <v>0</v>
      </c>
      <c r="M53" s="33">
        <v>0</v>
      </c>
      <c r="N53" s="32">
        <v>62000</v>
      </c>
      <c r="O53" s="32">
        <v>62000</v>
      </c>
      <c r="P53" s="34">
        <f t="shared" si="1"/>
        <v>0</v>
      </c>
    </row>
    <row r="54" spans="1:16" x14ac:dyDescent="0.25">
      <c r="A54" s="31" t="s">
        <v>172</v>
      </c>
      <c r="B54" s="31" t="s">
        <v>12</v>
      </c>
      <c r="C54" s="31" t="s">
        <v>173</v>
      </c>
      <c r="D54" s="32">
        <v>10354000</v>
      </c>
      <c r="E54" s="33">
        <v>0</v>
      </c>
      <c r="F54" s="33">
        <v>0</v>
      </c>
      <c r="G54" s="33">
        <v>0</v>
      </c>
      <c r="H54" s="33">
        <v>0</v>
      </c>
      <c r="I54" s="32">
        <v>10354000</v>
      </c>
      <c r="J54" s="33">
        <v>0</v>
      </c>
      <c r="K54" s="33">
        <v>0</v>
      </c>
      <c r="L54" s="33">
        <v>0</v>
      </c>
      <c r="M54" s="33">
        <v>0</v>
      </c>
      <c r="N54" s="32">
        <v>10354000</v>
      </c>
      <c r="O54" s="32">
        <v>10354000</v>
      </c>
      <c r="P54" s="34">
        <f t="shared" si="1"/>
        <v>0</v>
      </c>
    </row>
    <row r="55" spans="1:16" x14ac:dyDescent="0.25">
      <c r="A55" s="31" t="s">
        <v>174</v>
      </c>
      <c r="B55" s="31" t="s">
        <v>12</v>
      </c>
      <c r="C55" s="31" t="s">
        <v>175</v>
      </c>
      <c r="D55" s="32">
        <v>21968500</v>
      </c>
      <c r="E55" s="33">
        <v>0</v>
      </c>
      <c r="F55" s="33">
        <v>0</v>
      </c>
      <c r="G55" s="33">
        <v>0</v>
      </c>
      <c r="H55" s="33">
        <v>0</v>
      </c>
      <c r="I55" s="32">
        <v>21968500</v>
      </c>
      <c r="J55" s="33">
        <v>0</v>
      </c>
      <c r="K55" s="33">
        <v>0</v>
      </c>
      <c r="L55" s="33">
        <v>0</v>
      </c>
      <c r="M55" s="33">
        <v>0</v>
      </c>
      <c r="N55" s="32">
        <v>21968500</v>
      </c>
      <c r="O55" s="32">
        <v>21968500</v>
      </c>
      <c r="P55" s="34">
        <f t="shared" si="1"/>
        <v>0</v>
      </c>
    </row>
    <row r="56" spans="1:16" x14ac:dyDescent="0.25">
      <c r="A56" s="31" t="s">
        <v>176</v>
      </c>
      <c r="B56" s="31" t="s">
        <v>12</v>
      </c>
      <c r="C56" s="31" t="s">
        <v>27</v>
      </c>
      <c r="D56" s="32">
        <v>6212400</v>
      </c>
      <c r="E56" s="33">
        <v>0</v>
      </c>
      <c r="F56" s="33">
        <v>0</v>
      </c>
      <c r="G56" s="32">
        <v>19323920</v>
      </c>
      <c r="H56" s="33">
        <v>0</v>
      </c>
      <c r="I56" s="32">
        <v>25536320</v>
      </c>
      <c r="J56" s="32">
        <v>16544630</v>
      </c>
      <c r="K56" s="32">
        <v>16544630</v>
      </c>
      <c r="L56" s="33">
        <v>0</v>
      </c>
      <c r="M56" s="33">
        <v>0</v>
      </c>
      <c r="N56" s="32">
        <v>8991690</v>
      </c>
      <c r="O56" s="32">
        <v>8991690</v>
      </c>
      <c r="P56" s="34">
        <f t="shared" si="1"/>
        <v>64.788622636307807</v>
      </c>
    </row>
    <row r="57" spans="1:16" x14ac:dyDescent="0.25">
      <c r="A57" s="31" t="s">
        <v>177</v>
      </c>
      <c r="B57" s="31" t="s">
        <v>12</v>
      </c>
      <c r="C57" s="31" t="s">
        <v>178</v>
      </c>
      <c r="D57" s="32">
        <v>3435500</v>
      </c>
      <c r="E57" s="33">
        <v>0</v>
      </c>
      <c r="F57" s="33">
        <v>0</v>
      </c>
      <c r="G57" s="33">
        <v>0</v>
      </c>
      <c r="H57" s="33">
        <v>0</v>
      </c>
      <c r="I57" s="32">
        <v>3435500</v>
      </c>
      <c r="J57" s="33">
        <v>0</v>
      </c>
      <c r="K57" s="33">
        <v>0</v>
      </c>
      <c r="L57" s="33">
        <v>0</v>
      </c>
      <c r="M57" s="33">
        <v>0</v>
      </c>
      <c r="N57" s="32">
        <v>3435500</v>
      </c>
      <c r="O57" s="32">
        <v>3435500</v>
      </c>
      <c r="P57" s="34">
        <f t="shared" si="1"/>
        <v>0</v>
      </c>
    </row>
    <row r="58" spans="1:16" s="26" customFormat="1" ht="21" x14ac:dyDescent="0.25">
      <c r="A58" s="27" t="s">
        <v>179</v>
      </c>
      <c r="B58" s="27" t="s">
        <v>6</v>
      </c>
      <c r="C58" s="27" t="s">
        <v>180</v>
      </c>
      <c r="D58" s="28">
        <v>1977600</v>
      </c>
      <c r="E58" s="29">
        <v>0</v>
      </c>
      <c r="F58" s="29">
        <v>0</v>
      </c>
      <c r="G58" s="29">
        <v>0</v>
      </c>
      <c r="H58" s="29">
        <v>0</v>
      </c>
      <c r="I58" s="28">
        <v>1977600</v>
      </c>
      <c r="J58" s="29">
        <v>0</v>
      </c>
      <c r="K58" s="29">
        <v>0</v>
      </c>
      <c r="L58" s="29">
        <v>0</v>
      </c>
      <c r="M58" s="29">
        <v>0</v>
      </c>
      <c r="N58" s="28">
        <v>1977600</v>
      </c>
      <c r="O58" s="28">
        <v>1977600</v>
      </c>
      <c r="P58" s="30">
        <f t="shared" si="1"/>
        <v>0</v>
      </c>
    </row>
    <row r="59" spans="1:16" x14ac:dyDescent="0.25">
      <c r="A59" s="31" t="s">
        <v>181</v>
      </c>
      <c r="B59" s="31" t="s">
        <v>12</v>
      </c>
      <c r="C59" s="31" t="s">
        <v>182</v>
      </c>
      <c r="D59" s="32">
        <v>1977600</v>
      </c>
      <c r="E59" s="33">
        <v>0</v>
      </c>
      <c r="F59" s="33">
        <v>0</v>
      </c>
      <c r="G59" s="33">
        <v>0</v>
      </c>
      <c r="H59" s="33">
        <v>0</v>
      </c>
      <c r="I59" s="32">
        <v>1977600</v>
      </c>
      <c r="J59" s="33">
        <v>0</v>
      </c>
      <c r="K59" s="33">
        <v>0</v>
      </c>
      <c r="L59" s="33">
        <v>0</v>
      </c>
      <c r="M59" s="33">
        <v>0</v>
      </c>
      <c r="N59" s="32">
        <v>1977600</v>
      </c>
      <c r="O59" s="32">
        <v>1977600</v>
      </c>
      <c r="P59" s="34">
        <f t="shared" si="1"/>
        <v>0</v>
      </c>
    </row>
    <row r="60" spans="1:16" s="26" customFormat="1" x14ac:dyDescent="0.25">
      <c r="A60" s="27" t="s">
        <v>183</v>
      </c>
      <c r="B60" s="27" t="s">
        <v>6</v>
      </c>
      <c r="C60" s="27" t="s">
        <v>184</v>
      </c>
      <c r="D60" s="28">
        <v>32038000</v>
      </c>
      <c r="E60" s="29">
        <v>0</v>
      </c>
      <c r="F60" s="29">
        <v>0</v>
      </c>
      <c r="G60" s="29">
        <v>0</v>
      </c>
      <c r="H60" s="29">
        <v>0</v>
      </c>
      <c r="I60" s="28">
        <v>32038000</v>
      </c>
      <c r="J60" s="28">
        <v>32038000</v>
      </c>
      <c r="K60" s="28">
        <v>23650048</v>
      </c>
      <c r="L60" s="28">
        <v>23650048</v>
      </c>
      <c r="M60" s="28">
        <v>23650048</v>
      </c>
      <c r="N60" s="29">
        <v>0</v>
      </c>
      <c r="O60" s="28">
        <v>8387952</v>
      </c>
      <c r="P60" s="30">
        <f t="shared" si="1"/>
        <v>73.818740245957926</v>
      </c>
    </row>
    <row r="61" spans="1:16" s="26" customFormat="1" x14ac:dyDescent="0.25">
      <c r="A61" s="27" t="s">
        <v>185</v>
      </c>
      <c r="B61" s="27" t="s">
        <v>6</v>
      </c>
      <c r="C61" s="27" t="s">
        <v>186</v>
      </c>
      <c r="D61" s="28">
        <v>32038000</v>
      </c>
      <c r="E61" s="29">
        <v>0</v>
      </c>
      <c r="F61" s="29">
        <v>0</v>
      </c>
      <c r="G61" s="29">
        <v>0</v>
      </c>
      <c r="H61" s="29">
        <v>0</v>
      </c>
      <c r="I61" s="28">
        <v>32038000</v>
      </c>
      <c r="J61" s="28">
        <v>32038000</v>
      </c>
      <c r="K61" s="28">
        <v>23650048</v>
      </c>
      <c r="L61" s="28">
        <v>23650048</v>
      </c>
      <c r="M61" s="28">
        <v>23650048</v>
      </c>
      <c r="N61" s="29">
        <v>0</v>
      </c>
      <c r="O61" s="28">
        <v>8387952</v>
      </c>
      <c r="P61" s="30">
        <f t="shared" si="1"/>
        <v>73.818740245957926</v>
      </c>
    </row>
    <row r="62" spans="1:16" x14ac:dyDescent="0.25">
      <c r="A62" s="31" t="s">
        <v>187</v>
      </c>
      <c r="B62" s="31" t="s">
        <v>12</v>
      </c>
      <c r="C62" s="31" t="s">
        <v>188</v>
      </c>
      <c r="D62" s="32">
        <v>32038000</v>
      </c>
      <c r="E62" s="33">
        <v>0</v>
      </c>
      <c r="F62" s="33">
        <v>0</v>
      </c>
      <c r="G62" s="33">
        <v>0</v>
      </c>
      <c r="H62" s="33">
        <v>0</v>
      </c>
      <c r="I62" s="32">
        <v>32038000</v>
      </c>
      <c r="J62" s="32">
        <v>32038000</v>
      </c>
      <c r="K62" s="32">
        <v>23650048</v>
      </c>
      <c r="L62" s="32">
        <v>23650048</v>
      </c>
      <c r="M62" s="32">
        <v>23650048</v>
      </c>
      <c r="N62" s="33">
        <v>0</v>
      </c>
      <c r="O62" s="32">
        <v>8387952</v>
      </c>
      <c r="P62" s="34">
        <f t="shared" si="1"/>
        <v>73.818740245957926</v>
      </c>
    </row>
    <row r="63" spans="1:16" s="26" customFormat="1" x14ac:dyDescent="0.25">
      <c r="A63" s="35" t="s">
        <v>189</v>
      </c>
      <c r="B63" s="35" t="s">
        <v>6</v>
      </c>
      <c r="C63" s="35" t="s">
        <v>28</v>
      </c>
      <c r="D63" s="36">
        <v>9310819284</v>
      </c>
      <c r="E63" s="36">
        <v>156902231</v>
      </c>
      <c r="F63" s="36">
        <v>3000000000</v>
      </c>
      <c r="G63" s="36">
        <v>21000000</v>
      </c>
      <c r="H63" s="36">
        <v>3430654754</v>
      </c>
      <c r="I63" s="36">
        <v>3058066761</v>
      </c>
      <c r="J63" s="36">
        <v>3058066761</v>
      </c>
      <c r="K63" s="36">
        <v>3058066761</v>
      </c>
      <c r="L63" s="36">
        <v>2270375460</v>
      </c>
      <c r="M63" s="36">
        <v>2270375460</v>
      </c>
      <c r="N63" s="37">
        <v>0</v>
      </c>
      <c r="O63" s="37">
        <v>0</v>
      </c>
      <c r="P63" s="25">
        <f t="shared" si="1"/>
        <v>100</v>
      </c>
    </row>
    <row r="64" spans="1:16" s="26" customFormat="1" x14ac:dyDescent="0.25">
      <c r="A64" s="27" t="s">
        <v>190</v>
      </c>
      <c r="B64" s="27" t="s">
        <v>6</v>
      </c>
      <c r="C64" s="27" t="s">
        <v>29</v>
      </c>
      <c r="D64" s="28">
        <v>9310819284</v>
      </c>
      <c r="E64" s="28">
        <v>156902231</v>
      </c>
      <c r="F64" s="28">
        <v>3000000000</v>
      </c>
      <c r="G64" s="28">
        <v>21000000</v>
      </c>
      <c r="H64" s="28">
        <v>3430654754</v>
      </c>
      <c r="I64" s="28">
        <v>3058066761</v>
      </c>
      <c r="J64" s="28">
        <v>3058066761</v>
      </c>
      <c r="K64" s="28">
        <v>3058066761</v>
      </c>
      <c r="L64" s="28">
        <v>2270375460</v>
      </c>
      <c r="M64" s="28">
        <v>2270375460</v>
      </c>
      <c r="N64" s="29">
        <v>0</v>
      </c>
      <c r="O64" s="29">
        <v>0</v>
      </c>
      <c r="P64" s="30">
        <f t="shared" si="1"/>
        <v>100</v>
      </c>
    </row>
    <row r="65" spans="1:16" s="26" customFormat="1" ht="21" x14ac:dyDescent="0.25">
      <c r="A65" s="27" t="s">
        <v>191</v>
      </c>
      <c r="B65" s="27" t="s">
        <v>6</v>
      </c>
      <c r="C65" s="27" t="s">
        <v>30</v>
      </c>
      <c r="D65" s="28">
        <v>7633705689</v>
      </c>
      <c r="E65" s="28">
        <v>156902231</v>
      </c>
      <c r="F65" s="28">
        <v>2160984464</v>
      </c>
      <c r="G65" s="28">
        <v>21000000</v>
      </c>
      <c r="H65" s="28">
        <v>2898784609</v>
      </c>
      <c r="I65" s="28">
        <v>2751838847</v>
      </c>
      <c r="J65" s="28">
        <v>2751838847</v>
      </c>
      <c r="K65" s="28">
        <v>2751838847</v>
      </c>
      <c r="L65" s="28">
        <v>1986758464</v>
      </c>
      <c r="M65" s="28">
        <v>1986758464</v>
      </c>
      <c r="N65" s="29">
        <v>0</v>
      </c>
      <c r="O65" s="29">
        <v>0</v>
      </c>
      <c r="P65" s="30">
        <f t="shared" si="1"/>
        <v>100</v>
      </c>
    </row>
    <row r="66" spans="1:16" ht="21" x14ac:dyDescent="0.25">
      <c r="A66" s="38" t="s">
        <v>192</v>
      </c>
      <c r="B66" s="38" t="s">
        <v>6</v>
      </c>
      <c r="C66" s="38" t="s">
        <v>31</v>
      </c>
      <c r="D66" s="39">
        <v>1741514610</v>
      </c>
      <c r="E66" s="40">
        <v>0</v>
      </c>
      <c r="F66" s="39">
        <v>906754991</v>
      </c>
      <c r="G66" s="39">
        <v>21000000</v>
      </c>
      <c r="H66" s="39">
        <v>332866848</v>
      </c>
      <c r="I66" s="39">
        <v>522892771</v>
      </c>
      <c r="J66" s="39">
        <v>522892771</v>
      </c>
      <c r="K66" s="39">
        <v>522892771</v>
      </c>
      <c r="L66" s="39">
        <v>510800666</v>
      </c>
      <c r="M66" s="39">
        <v>510800666</v>
      </c>
      <c r="N66" s="40">
        <v>0</v>
      </c>
      <c r="O66" s="40">
        <v>0</v>
      </c>
      <c r="P66" s="34">
        <f t="shared" si="1"/>
        <v>100</v>
      </c>
    </row>
    <row r="67" spans="1:16" ht="21" x14ac:dyDescent="0.25">
      <c r="A67" s="31" t="s">
        <v>193</v>
      </c>
      <c r="B67" s="31" t="s">
        <v>33</v>
      </c>
      <c r="C67" s="31" t="s">
        <v>32</v>
      </c>
      <c r="D67" s="32">
        <v>55956181</v>
      </c>
      <c r="E67" s="33">
        <v>0</v>
      </c>
      <c r="F67" s="33">
        <v>0</v>
      </c>
      <c r="G67" s="33">
        <v>0</v>
      </c>
      <c r="H67" s="32">
        <v>10956181</v>
      </c>
      <c r="I67" s="32">
        <v>45000000</v>
      </c>
      <c r="J67" s="32">
        <v>45000000</v>
      </c>
      <c r="K67" s="32">
        <v>45000000</v>
      </c>
      <c r="L67" s="32">
        <v>45000000</v>
      </c>
      <c r="M67" s="32">
        <v>45000000</v>
      </c>
      <c r="N67" s="33">
        <v>0</v>
      </c>
      <c r="O67" s="33">
        <v>0</v>
      </c>
      <c r="P67" s="34">
        <f t="shared" si="1"/>
        <v>100</v>
      </c>
    </row>
    <row r="68" spans="1:16" ht="21" x14ac:dyDescent="0.25">
      <c r="A68" s="31" t="s">
        <v>193</v>
      </c>
      <c r="B68" s="31" t="s">
        <v>34</v>
      </c>
      <c r="C68" s="31" t="s">
        <v>32</v>
      </c>
      <c r="D68" s="32">
        <v>279478000</v>
      </c>
      <c r="E68" s="33">
        <v>0</v>
      </c>
      <c r="F68" s="33">
        <v>0</v>
      </c>
      <c r="G68" s="33">
        <v>0</v>
      </c>
      <c r="H68" s="32">
        <v>161944667</v>
      </c>
      <c r="I68" s="32">
        <v>117533333</v>
      </c>
      <c r="J68" s="32">
        <v>117533333</v>
      </c>
      <c r="K68" s="32">
        <v>117533333</v>
      </c>
      <c r="L68" s="32">
        <v>117533333</v>
      </c>
      <c r="M68" s="32">
        <v>117533333</v>
      </c>
      <c r="N68" s="33">
        <v>0</v>
      </c>
      <c r="O68" s="33">
        <v>0</v>
      </c>
      <c r="P68" s="34">
        <f t="shared" si="1"/>
        <v>100</v>
      </c>
    </row>
    <row r="69" spans="1:16" x14ac:dyDescent="0.25">
      <c r="A69" s="31" t="s">
        <v>194</v>
      </c>
      <c r="B69" s="31" t="s">
        <v>39</v>
      </c>
      <c r="C69" s="31" t="s">
        <v>35</v>
      </c>
      <c r="D69" s="32">
        <v>100000000</v>
      </c>
      <c r="E69" s="33">
        <v>0</v>
      </c>
      <c r="F69" s="33">
        <v>0</v>
      </c>
      <c r="G69" s="32">
        <v>21000000</v>
      </c>
      <c r="H69" s="32">
        <v>121000000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41" t="s">
        <v>313</v>
      </c>
    </row>
    <row r="70" spans="1:16" ht="21" x14ac:dyDescent="0.25">
      <c r="A70" s="31" t="s">
        <v>195</v>
      </c>
      <c r="B70" s="31" t="s">
        <v>36</v>
      </c>
      <c r="C70" s="31" t="s">
        <v>35</v>
      </c>
      <c r="D70" s="32">
        <v>659223209</v>
      </c>
      <c r="E70" s="33">
        <v>0</v>
      </c>
      <c r="F70" s="32">
        <v>515511659</v>
      </c>
      <c r="G70" s="33">
        <v>0</v>
      </c>
      <c r="H70" s="32">
        <v>24186112</v>
      </c>
      <c r="I70" s="32">
        <v>119525438</v>
      </c>
      <c r="J70" s="32">
        <v>119525438</v>
      </c>
      <c r="K70" s="32">
        <v>119525438</v>
      </c>
      <c r="L70" s="32">
        <v>109533333</v>
      </c>
      <c r="M70" s="32">
        <v>109533333</v>
      </c>
      <c r="N70" s="33">
        <v>0</v>
      </c>
      <c r="O70" s="33">
        <v>0</v>
      </c>
      <c r="P70" s="34">
        <f>K70/I70*100</f>
        <v>100</v>
      </c>
    </row>
    <row r="71" spans="1:16" ht="21" x14ac:dyDescent="0.25">
      <c r="A71" s="31" t="s">
        <v>195</v>
      </c>
      <c r="B71" s="31" t="s">
        <v>33</v>
      </c>
      <c r="C71" s="31" t="s">
        <v>35</v>
      </c>
      <c r="D71" s="32">
        <v>255613888</v>
      </c>
      <c r="E71" s="33">
        <v>0</v>
      </c>
      <c r="F71" s="33">
        <v>0</v>
      </c>
      <c r="G71" s="33">
        <v>0</v>
      </c>
      <c r="H71" s="32">
        <v>14779888</v>
      </c>
      <c r="I71" s="32">
        <v>240834000</v>
      </c>
      <c r="J71" s="32">
        <v>240834000</v>
      </c>
      <c r="K71" s="32">
        <v>240834000</v>
      </c>
      <c r="L71" s="32">
        <v>238734000</v>
      </c>
      <c r="M71" s="32">
        <v>238734000</v>
      </c>
      <c r="N71" s="33">
        <v>0</v>
      </c>
      <c r="O71" s="33">
        <v>0</v>
      </c>
      <c r="P71" s="34">
        <f>K71/I71*100</f>
        <v>100</v>
      </c>
    </row>
    <row r="72" spans="1:16" ht="21" x14ac:dyDescent="0.25">
      <c r="A72" s="31" t="s">
        <v>196</v>
      </c>
      <c r="B72" s="31" t="s">
        <v>36</v>
      </c>
      <c r="C72" s="31" t="s">
        <v>35</v>
      </c>
      <c r="D72" s="32">
        <v>100000000</v>
      </c>
      <c r="E72" s="33">
        <v>0</v>
      </c>
      <c r="F72" s="32">
        <v>100000000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41" t="s">
        <v>313</v>
      </c>
    </row>
    <row r="73" spans="1:16" ht="21" x14ac:dyDescent="0.25">
      <c r="A73" s="31" t="s">
        <v>197</v>
      </c>
      <c r="B73" s="31" t="s">
        <v>36</v>
      </c>
      <c r="C73" s="31" t="s">
        <v>198</v>
      </c>
      <c r="D73" s="32">
        <v>291243332</v>
      </c>
      <c r="E73" s="33">
        <v>0</v>
      </c>
      <c r="F73" s="32">
        <v>291243332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41" t="s">
        <v>313</v>
      </c>
    </row>
    <row r="74" spans="1:16" s="26" customFormat="1" x14ac:dyDescent="0.25">
      <c r="A74" s="27" t="s">
        <v>199</v>
      </c>
      <c r="B74" s="27" t="s">
        <v>6</v>
      </c>
      <c r="C74" s="27" t="s">
        <v>37</v>
      </c>
      <c r="D74" s="28">
        <v>2187917322</v>
      </c>
      <c r="E74" s="29">
        <v>0</v>
      </c>
      <c r="F74" s="28">
        <v>757214641</v>
      </c>
      <c r="G74" s="29">
        <v>0</v>
      </c>
      <c r="H74" s="28">
        <v>712976497</v>
      </c>
      <c r="I74" s="28">
        <v>717726184</v>
      </c>
      <c r="J74" s="28">
        <v>717726184</v>
      </c>
      <c r="K74" s="28">
        <v>717726184</v>
      </c>
      <c r="L74" s="28">
        <v>659328637</v>
      </c>
      <c r="M74" s="28">
        <v>659328637</v>
      </c>
      <c r="N74" s="29">
        <v>0</v>
      </c>
      <c r="O74" s="29">
        <v>0</v>
      </c>
      <c r="P74" s="30">
        <f>K74/I74*100</f>
        <v>100</v>
      </c>
    </row>
    <row r="75" spans="1:16" s="42" customFormat="1" ht="21" x14ac:dyDescent="0.25">
      <c r="A75" s="31" t="s">
        <v>200</v>
      </c>
      <c r="B75" s="31" t="s">
        <v>33</v>
      </c>
      <c r="C75" s="31" t="s">
        <v>38</v>
      </c>
      <c r="D75" s="32">
        <v>175433366</v>
      </c>
      <c r="E75" s="33">
        <v>0</v>
      </c>
      <c r="F75" s="33">
        <v>0</v>
      </c>
      <c r="G75" s="33">
        <v>0</v>
      </c>
      <c r="H75" s="32">
        <v>116033366</v>
      </c>
      <c r="I75" s="32">
        <v>59400000</v>
      </c>
      <c r="J75" s="32">
        <v>59400000</v>
      </c>
      <c r="K75" s="32">
        <v>59400000</v>
      </c>
      <c r="L75" s="32">
        <v>49500000</v>
      </c>
      <c r="M75" s="32">
        <v>49500000</v>
      </c>
      <c r="N75" s="33">
        <v>0</v>
      </c>
      <c r="O75" s="33">
        <v>0</v>
      </c>
      <c r="P75" s="41">
        <f>K75/I75*100</f>
        <v>100</v>
      </c>
    </row>
    <row r="76" spans="1:16" ht="21" x14ac:dyDescent="0.25">
      <c r="A76" s="31" t="s">
        <v>200</v>
      </c>
      <c r="B76" s="31" t="s">
        <v>66</v>
      </c>
      <c r="C76" s="31" t="s">
        <v>38</v>
      </c>
      <c r="D76" s="32">
        <v>100000000</v>
      </c>
      <c r="E76" s="33">
        <v>0</v>
      </c>
      <c r="F76" s="33">
        <v>0</v>
      </c>
      <c r="G76" s="33">
        <v>0</v>
      </c>
      <c r="H76" s="32">
        <v>100000000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41" t="s">
        <v>313</v>
      </c>
    </row>
    <row r="77" spans="1:16" ht="21" x14ac:dyDescent="0.25">
      <c r="A77" s="31" t="s">
        <v>200</v>
      </c>
      <c r="B77" s="31" t="s">
        <v>36</v>
      </c>
      <c r="C77" s="31" t="s">
        <v>38</v>
      </c>
      <c r="D77" s="32">
        <v>293002025</v>
      </c>
      <c r="E77" s="33">
        <v>0</v>
      </c>
      <c r="F77" s="32">
        <v>285507946</v>
      </c>
      <c r="G77" s="33">
        <v>0</v>
      </c>
      <c r="H77" s="33">
        <v>0</v>
      </c>
      <c r="I77" s="32">
        <v>7494079</v>
      </c>
      <c r="J77" s="32">
        <v>7494079</v>
      </c>
      <c r="K77" s="32">
        <v>7494079</v>
      </c>
      <c r="L77" s="33">
        <v>0</v>
      </c>
      <c r="M77" s="33">
        <v>0</v>
      </c>
      <c r="N77" s="33">
        <v>0</v>
      </c>
      <c r="O77" s="33">
        <v>0</v>
      </c>
      <c r="P77" s="34">
        <f>K77/I77*100</f>
        <v>100</v>
      </c>
    </row>
    <row r="78" spans="1:16" ht="21" x14ac:dyDescent="0.25">
      <c r="A78" s="31" t="s">
        <v>200</v>
      </c>
      <c r="B78" s="31" t="s">
        <v>39</v>
      </c>
      <c r="C78" s="31" t="s">
        <v>38</v>
      </c>
      <c r="D78" s="32">
        <v>80000000</v>
      </c>
      <c r="E78" s="33">
        <v>0</v>
      </c>
      <c r="F78" s="33">
        <v>0</v>
      </c>
      <c r="G78" s="33">
        <v>0</v>
      </c>
      <c r="H78" s="32">
        <v>80000000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41" t="s">
        <v>313</v>
      </c>
    </row>
    <row r="79" spans="1:16" ht="21" x14ac:dyDescent="0.25">
      <c r="A79" s="31" t="s">
        <v>201</v>
      </c>
      <c r="B79" s="31" t="s">
        <v>33</v>
      </c>
      <c r="C79" s="31" t="s">
        <v>40</v>
      </c>
      <c r="D79" s="32">
        <v>32800401</v>
      </c>
      <c r="E79" s="33">
        <v>0</v>
      </c>
      <c r="F79" s="33">
        <v>0</v>
      </c>
      <c r="G79" s="33">
        <v>0</v>
      </c>
      <c r="H79" s="32">
        <v>17800401</v>
      </c>
      <c r="I79" s="32">
        <v>15000000</v>
      </c>
      <c r="J79" s="32">
        <v>15000000</v>
      </c>
      <c r="K79" s="32">
        <v>15000000</v>
      </c>
      <c r="L79" s="32">
        <v>15000000</v>
      </c>
      <c r="M79" s="32">
        <v>15000000</v>
      </c>
      <c r="N79" s="33">
        <v>0</v>
      </c>
      <c r="O79" s="33">
        <v>0</v>
      </c>
      <c r="P79" s="34">
        <f>K79/I79*100</f>
        <v>100</v>
      </c>
    </row>
    <row r="80" spans="1:16" ht="21" x14ac:dyDescent="0.25">
      <c r="A80" s="31" t="s">
        <v>201</v>
      </c>
      <c r="B80" s="31" t="s">
        <v>34</v>
      </c>
      <c r="C80" s="31" t="s">
        <v>40</v>
      </c>
      <c r="D80" s="32">
        <v>500000000</v>
      </c>
      <c r="E80" s="33">
        <v>0</v>
      </c>
      <c r="F80" s="33">
        <v>0</v>
      </c>
      <c r="G80" s="33">
        <v>0</v>
      </c>
      <c r="H80" s="32">
        <v>304000000</v>
      </c>
      <c r="I80" s="32">
        <v>196000000</v>
      </c>
      <c r="J80" s="32">
        <v>196000000</v>
      </c>
      <c r="K80" s="32">
        <v>196000000</v>
      </c>
      <c r="L80" s="32">
        <v>196000000</v>
      </c>
      <c r="M80" s="32">
        <v>196000000</v>
      </c>
      <c r="N80" s="33">
        <v>0</v>
      </c>
      <c r="O80" s="33">
        <v>0</v>
      </c>
      <c r="P80" s="34">
        <f>K80/I80*100</f>
        <v>100</v>
      </c>
    </row>
    <row r="81" spans="1:16" ht="21" x14ac:dyDescent="0.25">
      <c r="A81" s="31" t="s">
        <v>201</v>
      </c>
      <c r="B81" s="31" t="s">
        <v>36</v>
      </c>
      <c r="C81" s="31" t="s">
        <v>40</v>
      </c>
      <c r="D81" s="32">
        <v>627852400</v>
      </c>
      <c r="E81" s="33">
        <v>0</v>
      </c>
      <c r="F81" s="32">
        <v>392320295</v>
      </c>
      <c r="G81" s="33">
        <v>0</v>
      </c>
      <c r="H81" s="33">
        <v>0</v>
      </c>
      <c r="I81" s="32">
        <v>235532105</v>
      </c>
      <c r="J81" s="32">
        <v>235532105</v>
      </c>
      <c r="K81" s="32">
        <v>235532105</v>
      </c>
      <c r="L81" s="32">
        <v>204528637</v>
      </c>
      <c r="M81" s="32">
        <v>204528637</v>
      </c>
      <c r="N81" s="33">
        <v>0</v>
      </c>
      <c r="O81" s="33">
        <v>0</v>
      </c>
      <c r="P81" s="34">
        <f>K81/I81*100</f>
        <v>100</v>
      </c>
    </row>
    <row r="82" spans="1:16" ht="21" x14ac:dyDescent="0.25">
      <c r="A82" s="31" t="s">
        <v>202</v>
      </c>
      <c r="B82" s="31" t="s">
        <v>33</v>
      </c>
      <c r="C82" s="31" t="s">
        <v>41</v>
      </c>
      <c r="D82" s="32">
        <v>299442730</v>
      </c>
      <c r="E82" s="33">
        <v>0</v>
      </c>
      <c r="F82" s="33">
        <v>0</v>
      </c>
      <c r="G82" s="33">
        <v>0</v>
      </c>
      <c r="H82" s="32">
        <v>95142730</v>
      </c>
      <c r="I82" s="32">
        <v>204300000</v>
      </c>
      <c r="J82" s="32">
        <v>204300000</v>
      </c>
      <c r="K82" s="32">
        <v>204300000</v>
      </c>
      <c r="L82" s="32">
        <v>194300000</v>
      </c>
      <c r="M82" s="32">
        <v>194300000</v>
      </c>
      <c r="N82" s="33">
        <v>0</v>
      </c>
      <c r="O82" s="33">
        <v>0</v>
      </c>
      <c r="P82" s="34">
        <f>K82/I82*100</f>
        <v>100</v>
      </c>
    </row>
    <row r="83" spans="1:16" ht="21" x14ac:dyDescent="0.25">
      <c r="A83" s="31" t="s">
        <v>202</v>
      </c>
      <c r="B83" s="31" t="s">
        <v>36</v>
      </c>
      <c r="C83" s="31" t="s">
        <v>41</v>
      </c>
      <c r="D83" s="32">
        <v>79386400</v>
      </c>
      <c r="E83" s="33">
        <v>0</v>
      </c>
      <c r="F83" s="32">
        <v>79386400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41" t="s">
        <v>313</v>
      </c>
    </row>
    <row r="84" spans="1:16" s="26" customFormat="1" ht="21" x14ac:dyDescent="0.25">
      <c r="A84" s="27" t="s">
        <v>203</v>
      </c>
      <c r="B84" s="27" t="s">
        <v>6</v>
      </c>
      <c r="C84" s="27" t="s">
        <v>42</v>
      </c>
      <c r="D84" s="28">
        <v>549525970</v>
      </c>
      <c r="E84" s="29">
        <v>0</v>
      </c>
      <c r="F84" s="28">
        <v>203091300</v>
      </c>
      <c r="G84" s="29">
        <v>0</v>
      </c>
      <c r="H84" s="28">
        <v>305940176</v>
      </c>
      <c r="I84" s="28">
        <v>40494494</v>
      </c>
      <c r="J84" s="28">
        <v>40494494</v>
      </c>
      <c r="K84" s="28">
        <v>40494494</v>
      </c>
      <c r="L84" s="28">
        <v>31200020</v>
      </c>
      <c r="M84" s="28">
        <v>31200020</v>
      </c>
      <c r="N84" s="29">
        <v>0</v>
      </c>
      <c r="O84" s="29">
        <v>0</v>
      </c>
      <c r="P84" s="30">
        <f>K84/I84*100</f>
        <v>100</v>
      </c>
    </row>
    <row r="85" spans="1:16" ht="21" x14ac:dyDescent="0.25">
      <c r="A85" s="31" t="s">
        <v>204</v>
      </c>
      <c r="B85" s="31" t="s">
        <v>33</v>
      </c>
      <c r="C85" s="31" t="s">
        <v>43</v>
      </c>
      <c r="D85" s="32">
        <v>181437805</v>
      </c>
      <c r="E85" s="33">
        <v>0</v>
      </c>
      <c r="F85" s="33">
        <v>0</v>
      </c>
      <c r="G85" s="33">
        <v>0</v>
      </c>
      <c r="H85" s="32">
        <v>181437805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41" t="s">
        <v>313</v>
      </c>
    </row>
    <row r="86" spans="1:16" ht="21" x14ac:dyDescent="0.25">
      <c r="A86" s="31" t="s">
        <v>204</v>
      </c>
      <c r="B86" s="31" t="s">
        <v>36</v>
      </c>
      <c r="C86" s="31" t="s">
        <v>43</v>
      </c>
      <c r="D86" s="32">
        <v>100000000</v>
      </c>
      <c r="E86" s="33">
        <v>0</v>
      </c>
      <c r="F86" s="32">
        <v>74003138</v>
      </c>
      <c r="G86" s="33">
        <v>0</v>
      </c>
      <c r="H86" s="33">
        <v>0</v>
      </c>
      <c r="I86" s="32">
        <v>25996862</v>
      </c>
      <c r="J86" s="32">
        <v>25996862</v>
      </c>
      <c r="K86" s="32">
        <v>25996862</v>
      </c>
      <c r="L86" s="32">
        <v>22000020</v>
      </c>
      <c r="M86" s="32">
        <v>22000020</v>
      </c>
      <c r="N86" s="33">
        <v>0</v>
      </c>
      <c r="O86" s="33">
        <v>0</v>
      </c>
      <c r="P86" s="34">
        <f>K86/I86*100</f>
        <v>100</v>
      </c>
    </row>
    <row r="87" spans="1:16" ht="21" x14ac:dyDescent="0.25">
      <c r="A87" s="31" t="s">
        <v>205</v>
      </c>
      <c r="B87" s="31" t="s">
        <v>33</v>
      </c>
      <c r="C87" s="31" t="s">
        <v>206</v>
      </c>
      <c r="D87" s="32">
        <v>55658500</v>
      </c>
      <c r="E87" s="33">
        <v>0</v>
      </c>
      <c r="F87" s="33">
        <v>0</v>
      </c>
      <c r="G87" s="33">
        <v>0</v>
      </c>
      <c r="H87" s="32">
        <v>55658500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41" t="s">
        <v>313</v>
      </c>
    </row>
    <row r="88" spans="1:16" ht="21" x14ac:dyDescent="0.25">
      <c r="A88" s="31" t="s">
        <v>205</v>
      </c>
      <c r="B88" s="31" t="s">
        <v>36</v>
      </c>
      <c r="C88" s="31" t="s">
        <v>206</v>
      </c>
      <c r="D88" s="32">
        <v>71358116</v>
      </c>
      <c r="E88" s="33">
        <v>0</v>
      </c>
      <c r="F88" s="32">
        <v>71358116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41" t="s">
        <v>313</v>
      </c>
    </row>
    <row r="89" spans="1:16" ht="21" x14ac:dyDescent="0.25">
      <c r="A89" s="31" t="s">
        <v>205</v>
      </c>
      <c r="B89" s="31" t="s">
        <v>85</v>
      </c>
      <c r="C89" s="31" t="s">
        <v>206</v>
      </c>
      <c r="D89" s="32">
        <v>18504370</v>
      </c>
      <c r="E89" s="33">
        <v>0</v>
      </c>
      <c r="F89" s="33">
        <v>0</v>
      </c>
      <c r="G89" s="33">
        <v>0</v>
      </c>
      <c r="H89" s="32">
        <v>18504370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41" t="s">
        <v>313</v>
      </c>
    </row>
    <row r="90" spans="1:16" ht="21" x14ac:dyDescent="0.25">
      <c r="A90" s="31" t="s">
        <v>207</v>
      </c>
      <c r="B90" s="31" t="s">
        <v>33</v>
      </c>
      <c r="C90" s="31" t="s">
        <v>208</v>
      </c>
      <c r="D90" s="32">
        <v>24312746</v>
      </c>
      <c r="E90" s="33">
        <v>0</v>
      </c>
      <c r="F90" s="33">
        <v>0</v>
      </c>
      <c r="G90" s="33">
        <v>0</v>
      </c>
      <c r="H90" s="32">
        <v>12812746</v>
      </c>
      <c r="I90" s="32">
        <v>11500000</v>
      </c>
      <c r="J90" s="32">
        <v>11500000</v>
      </c>
      <c r="K90" s="32">
        <v>11500000</v>
      </c>
      <c r="L90" s="32">
        <v>9200000</v>
      </c>
      <c r="M90" s="32">
        <v>9200000</v>
      </c>
      <c r="N90" s="33">
        <v>0</v>
      </c>
      <c r="O90" s="33">
        <v>0</v>
      </c>
      <c r="P90" s="34">
        <f>K90/I90*100</f>
        <v>100</v>
      </c>
    </row>
    <row r="91" spans="1:16" ht="21" x14ac:dyDescent="0.25">
      <c r="A91" s="31" t="s">
        <v>207</v>
      </c>
      <c r="B91" s="31" t="s">
        <v>209</v>
      </c>
      <c r="C91" s="31" t="s">
        <v>210</v>
      </c>
      <c r="D91" s="32">
        <v>37526755</v>
      </c>
      <c r="E91" s="33">
        <v>0</v>
      </c>
      <c r="F91" s="33">
        <v>0</v>
      </c>
      <c r="G91" s="33">
        <v>0</v>
      </c>
      <c r="H91" s="32">
        <v>37526755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41" t="s">
        <v>313</v>
      </c>
    </row>
    <row r="92" spans="1:16" ht="21" x14ac:dyDescent="0.25">
      <c r="A92" s="31" t="s">
        <v>207</v>
      </c>
      <c r="B92" s="31" t="s">
        <v>36</v>
      </c>
      <c r="C92" s="31" t="s">
        <v>210</v>
      </c>
      <c r="D92" s="32">
        <v>60727678</v>
      </c>
      <c r="E92" s="33">
        <v>0</v>
      </c>
      <c r="F92" s="32">
        <v>57730046</v>
      </c>
      <c r="G92" s="33">
        <v>0</v>
      </c>
      <c r="H92" s="33">
        <v>0</v>
      </c>
      <c r="I92" s="32">
        <v>2997632</v>
      </c>
      <c r="J92" s="32">
        <v>2997632</v>
      </c>
      <c r="K92" s="32">
        <v>2997632</v>
      </c>
      <c r="L92" s="33">
        <v>0</v>
      </c>
      <c r="M92" s="33">
        <v>0</v>
      </c>
      <c r="N92" s="33">
        <v>0</v>
      </c>
      <c r="O92" s="33">
        <v>0</v>
      </c>
      <c r="P92" s="34">
        <f>K92/I92*100</f>
        <v>100</v>
      </c>
    </row>
    <row r="93" spans="1:16" s="26" customFormat="1" x14ac:dyDescent="0.25">
      <c r="A93" s="27" t="s">
        <v>211</v>
      </c>
      <c r="B93" s="27" t="s">
        <v>6</v>
      </c>
      <c r="C93" s="27" t="s">
        <v>212</v>
      </c>
      <c r="D93" s="28">
        <v>33506417</v>
      </c>
      <c r="E93" s="29">
        <v>0</v>
      </c>
      <c r="F93" s="29">
        <v>0</v>
      </c>
      <c r="G93" s="29">
        <v>0</v>
      </c>
      <c r="H93" s="28">
        <v>33506417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30" t="s">
        <v>313</v>
      </c>
    </row>
    <row r="94" spans="1:16" ht="31.5" x14ac:dyDescent="0.25">
      <c r="A94" s="31" t="s">
        <v>213</v>
      </c>
      <c r="B94" s="31" t="s">
        <v>33</v>
      </c>
      <c r="C94" s="31" t="s">
        <v>214</v>
      </c>
      <c r="D94" s="32">
        <v>33506417</v>
      </c>
      <c r="E94" s="33">
        <v>0</v>
      </c>
      <c r="F94" s="33">
        <v>0</v>
      </c>
      <c r="G94" s="33">
        <v>0</v>
      </c>
      <c r="H94" s="32">
        <v>33506417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41" t="s">
        <v>313</v>
      </c>
    </row>
    <row r="95" spans="1:16" s="26" customFormat="1" ht="21" x14ac:dyDescent="0.25">
      <c r="A95" s="27" t="s">
        <v>215</v>
      </c>
      <c r="B95" s="27" t="s">
        <v>6</v>
      </c>
      <c r="C95" s="27" t="s">
        <v>44</v>
      </c>
      <c r="D95" s="28">
        <v>2895185370</v>
      </c>
      <c r="E95" s="28">
        <v>156902231</v>
      </c>
      <c r="F95" s="28">
        <v>113923532</v>
      </c>
      <c r="G95" s="29">
        <v>0</v>
      </c>
      <c r="H95" s="28">
        <v>1467438671</v>
      </c>
      <c r="I95" s="28">
        <v>1470725398</v>
      </c>
      <c r="J95" s="28">
        <v>1470725398</v>
      </c>
      <c r="K95" s="28">
        <v>1470725398</v>
      </c>
      <c r="L95" s="28">
        <v>785429141</v>
      </c>
      <c r="M95" s="28">
        <v>785429141</v>
      </c>
      <c r="N95" s="29">
        <v>0</v>
      </c>
      <c r="O95" s="29">
        <v>0</v>
      </c>
      <c r="P95" s="30">
        <f>K95/I95*100</f>
        <v>100</v>
      </c>
    </row>
    <row r="96" spans="1:16" ht="31.5" x14ac:dyDescent="0.25">
      <c r="A96" s="31" t="s">
        <v>216</v>
      </c>
      <c r="B96" s="31" t="s">
        <v>33</v>
      </c>
      <c r="C96" s="31" t="s">
        <v>45</v>
      </c>
      <c r="D96" s="32">
        <v>99103118</v>
      </c>
      <c r="E96" s="32">
        <v>34365108</v>
      </c>
      <c r="F96" s="33">
        <v>0</v>
      </c>
      <c r="G96" s="33">
        <v>0</v>
      </c>
      <c r="H96" s="32">
        <v>75484148</v>
      </c>
      <c r="I96" s="32">
        <v>57984078</v>
      </c>
      <c r="J96" s="32">
        <v>57984078</v>
      </c>
      <c r="K96" s="32">
        <v>57984078</v>
      </c>
      <c r="L96" s="32">
        <v>57984078</v>
      </c>
      <c r="M96" s="32">
        <v>57984078</v>
      </c>
      <c r="N96" s="33">
        <v>0</v>
      </c>
      <c r="O96" s="33">
        <v>0</v>
      </c>
      <c r="P96" s="34">
        <f>K96/I96*100</f>
        <v>100</v>
      </c>
    </row>
    <row r="97" spans="1:16" ht="31.5" x14ac:dyDescent="0.25">
      <c r="A97" s="31" t="s">
        <v>216</v>
      </c>
      <c r="B97" s="31" t="s">
        <v>46</v>
      </c>
      <c r="C97" s="31" t="s">
        <v>45</v>
      </c>
      <c r="D97" s="32">
        <v>291954000</v>
      </c>
      <c r="E97" s="33">
        <v>0</v>
      </c>
      <c r="F97" s="33">
        <v>0</v>
      </c>
      <c r="G97" s="33">
        <v>0</v>
      </c>
      <c r="H97" s="32">
        <v>291954000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41" t="s">
        <v>313</v>
      </c>
    </row>
    <row r="98" spans="1:16" ht="31.5" x14ac:dyDescent="0.25">
      <c r="A98" s="31" t="s">
        <v>216</v>
      </c>
      <c r="B98" s="31" t="s">
        <v>217</v>
      </c>
      <c r="C98" s="31" t="s">
        <v>45</v>
      </c>
      <c r="D98" s="32">
        <v>5422757</v>
      </c>
      <c r="E98" s="33">
        <v>0</v>
      </c>
      <c r="F98" s="33">
        <v>0</v>
      </c>
      <c r="G98" s="33">
        <v>0</v>
      </c>
      <c r="H98" s="32">
        <v>5422757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41" t="s">
        <v>313</v>
      </c>
    </row>
    <row r="99" spans="1:16" ht="31.5" x14ac:dyDescent="0.25">
      <c r="A99" s="31" t="s">
        <v>216</v>
      </c>
      <c r="B99" s="31" t="s">
        <v>12</v>
      </c>
      <c r="C99" s="31" t="s">
        <v>45</v>
      </c>
      <c r="D99" s="32">
        <v>75000000</v>
      </c>
      <c r="E99" s="32">
        <v>122537123</v>
      </c>
      <c r="F99" s="33">
        <v>0</v>
      </c>
      <c r="G99" s="33">
        <v>0</v>
      </c>
      <c r="H99" s="32">
        <v>75000000</v>
      </c>
      <c r="I99" s="32">
        <v>122537123</v>
      </c>
      <c r="J99" s="32">
        <v>122537123</v>
      </c>
      <c r="K99" s="32">
        <v>122537123</v>
      </c>
      <c r="L99" s="32">
        <v>122537123</v>
      </c>
      <c r="M99" s="32">
        <v>122537123</v>
      </c>
      <c r="N99" s="33">
        <v>0</v>
      </c>
      <c r="O99" s="33">
        <v>0</v>
      </c>
      <c r="P99" s="34">
        <f>K99/I99*100</f>
        <v>100</v>
      </c>
    </row>
    <row r="100" spans="1:16" ht="31.5" x14ac:dyDescent="0.25">
      <c r="A100" s="31" t="s">
        <v>216</v>
      </c>
      <c r="B100" s="31" t="s">
        <v>36</v>
      </c>
      <c r="C100" s="31" t="s">
        <v>45</v>
      </c>
      <c r="D100" s="32">
        <v>2423705495</v>
      </c>
      <c r="E100" s="33">
        <v>0</v>
      </c>
      <c r="F100" s="32">
        <v>113923532</v>
      </c>
      <c r="G100" s="33">
        <v>0</v>
      </c>
      <c r="H100" s="32">
        <v>1019577766</v>
      </c>
      <c r="I100" s="32">
        <v>1290204197</v>
      </c>
      <c r="J100" s="32">
        <v>1290204197</v>
      </c>
      <c r="K100" s="32">
        <v>1290204197</v>
      </c>
      <c r="L100" s="32">
        <v>604907940</v>
      </c>
      <c r="M100" s="32">
        <v>604907940</v>
      </c>
      <c r="N100" s="33">
        <v>0</v>
      </c>
      <c r="O100" s="33">
        <v>0</v>
      </c>
      <c r="P100" s="34">
        <f>K100/I100*100</f>
        <v>100</v>
      </c>
    </row>
    <row r="101" spans="1:16" s="26" customFormat="1" x14ac:dyDescent="0.25">
      <c r="A101" s="27" t="s">
        <v>218</v>
      </c>
      <c r="B101" s="27" t="s">
        <v>6</v>
      </c>
      <c r="C101" s="27" t="s">
        <v>47</v>
      </c>
      <c r="D101" s="28">
        <v>226056000</v>
      </c>
      <c r="E101" s="29">
        <v>0</v>
      </c>
      <c r="F101" s="28">
        <v>180000000</v>
      </c>
      <c r="G101" s="29">
        <v>0</v>
      </c>
      <c r="H101" s="28">
        <v>46056000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30" t="s">
        <v>313</v>
      </c>
    </row>
    <row r="102" spans="1:16" ht="21" x14ac:dyDescent="0.25">
      <c r="A102" s="31" t="s">
        <v>219</v>
      </c>
      <c r="B102" s="31" t="s">
        <v>36</v>
      </c>
      <c r="C102" s="31" t="s">
        <v>48</v>
      </c>
      <c r="D102" s="32">
        <v>100000000</v>
      </c>
      <c r="E102" s="33">
        <v>0</v>
      </c>
      <c r="F102" s="32">
        <v>100000000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41" t="s">
        <v>313</v>
      </c>
    </row>
    <row r="103" spans="1:16" ht="21" x14ac:dyDescent="0.25">
      <c r="A103" s="31" t="s">
        <v>219</v>
      </c>
      <c r="B103" s="31" t="s">
        <v>34</v>
      </c>
      <c r="C103" s="31" t="s">
        <v>48</v>
      </c>
      <c r="D103" s="32">
        <v>32893000</v>
      </c>
      <c r="E103" s="33">
        <v>0</v>
      </c>
      <c r="F103" s="33">
        <v>0</v>
      </c>
      <c r="G103" s="33">
        <v>0</v>
      </c>
      <c r="H103" s="32">
        <v>32893000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41" t="s">
        <v>313</v>
      </c>
    </row>
    <row r="104" spans="1:16" ht="21" x14ac:dyDescent="0.25">
      <c r="A104" s="31" t="s">
        <v>220</v>
      </c>
      <c r="B104" s="31" t="s">
        <v>34</v>
      </c>
      <c r="C104" s="31" t="s">
        <v>221</v>
      </c>
      <c r="D104" s="32">
        <v>5269000</v>
      </c>
      <c r="E104" s="33">
        <v>0</v>
      </c>
      <c r="F104" s="33">
        <v>0</v>
      </c>
      <c r="G104" s="33">
        <v>0</v>
      </c>
      <c r="H104" s="32">
        <v>5269000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41" t="s">
        <v>313</v>
      </c>
    </row>
    <row r="105" spans="1:16" ht="21" x14ac:dyDescent="0.25">
      <c r="A105" s="31" t="s">
        <v>220</v>
      </c>
      <c r="B105" s="31" t="s">
        <v>36</v>
      </c>
      <c r="C105" s="31" t="s">
        <v>221</v>
      </c>
      <c r="D105" s="32">
        <v>30000000</v>
      </c>
      <c r="E105" s="33">
        <v>0</v>
      </c>
      <c r="F105" s="32">
        <v>30000000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41" t="s">
        <v>313</v>
      </c>
    </row>
    <row r="106" spans="1:16" ht="21" x14ac:dyDescent="0.25">
      <c r="A106" s="31" t="s">
        <v>222</v>
      </c>
      <c r="B106" s="31" t="s">
        <v>34</v>
      </c>
      <c r="C106" s="31" t="s">
        <v>223</v>
      </c>
      <c r="D106" s="32">
        <v>7894000</v>
      </c>
      <c r="E106" s="33">
        <v>0</v>
      </c>
      <c r="F106" s="33">
        <v>0</v>
      </c>
      <c r="G106" s="33">
        <v>0</v>
      </c>
      <c r="H106" s="32">
        <v>7894000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41" t="s">
        <v>313</v>
      </c>
    </row>
    <row r="107" spans="1:16" ht="21" x14ac:dyDescent="0.25">
      <c r="A107" s="31" t="s">
        <v>222</v>
      </c>
      <c r="B107" s="31" t="s">
        <v>36</v>
      </c>
      <c r="C107" s="31" t="s">
        <v>223</v>
      </c>
      <c r="D107" s="32">
        <v>50000000</v>
      </c>
      <c r="E107" s="33">
        <v>0</v>
      </c>
      <c r="F107" s="32">
        <v>50000000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41" t="s">
        <v>313</v>
      </c>
    </row>
    <row r="108" spans="1:16" s="26" customFormat="1" ht="21" x14ac:dyDescent="0.25">
      <c r="A108" s="27" t="s">
        <v>224</v>
      </c>
      <c r="B108" s="27" t="s">
        <v>6</v>
      </c>
      <c r="C108" s="27" t="s">
        <v>49</v>
      </c>
      <c r="D108" s="28">
        <v>169146250</v>
      </c>
      <c r="E108" s="29">
        <v>0</v>
      </c>
      <c r="F108" s="28">
        <v>25881191</v>
      </c>
      <c r="G108" s="29">
        <v>0</v>
      </c>
      <c r="H108" s="28">
        <v>139146250</v>
      </c>
      <c r="I108" s="28">
        <v>4118809</v>
      </c>
      <c r="J108" s="28">
        <v>4118809</v>
      </c>
      <c r="K108" s="28">
        <v>4118809</v>
      </c>
      <c r="L108" s="29">
        <v>0</v>
      </c>
      <c r="M108" s="29">
        <v>0</v>
      </c>
      <c r="N108" s="29">
        <v>0</v>
      </c>
      <c r="O108" s="29">
        <v>0</v>
      </c>
      <c r="P108" s="30">
        <f>K108/I108*100</f>
        <v>100</v>
      </c>
    </row>
    <row r="109" spans="1:16" s="26" customFormat="1" x14ac:dyDescent="0.25">
      <c r="A109" s="27" t="s">
        <v>225</v>
      </c>
      <c r="B109" s="27" t="s">
        <v>6</v>
      </c>
      <c r="C109" s="27" t="s">
        <v>50</v>
      </c>
      <c r="D109" s="28">
        <v>93487750</v>
      </c>
      <c r="E109" s="29">
        <v>0</v>
      </c>
      <c r="F109" s="28">
        <v>5881191</v>
      </c>
      <c r="G109" s="29">
        <v>0</v>
      </c>
      <c r="H109" s="28">
        <v>83487750</v>
      </c>
      <c r="I109" s="28">
        <v>4118809</v>
      </c>
      <c r="J109" s="28">
        <v>4118809</v>
      </c>
      <c r="K109" s="28">
        <v>4118809</v>
      </c>
      <c r="L109" s="29">
        <v>0</v>
      </c>
      <c r="M109" s="29">
        <v>0</v>
      </c>
      <c r="N109" s="29">
        <v>0</v>
      </c>
      <c r="O109" s="29">
        <v>0</v>
      </c>
      <c r="P109" s="30">
        <f>K109/I109*100</f>
        <v>100</v>
      </c>
    </row>
    <row r="110" spans="1:16" ht="21" x14ac:dyDescent="0.25">
      <c r="A110" s="31" t="s">
        <v>226</v>
      </c>
      <c r="B110" s="31" t="s">
        <v>33</v>
      </c>
      <c r="C110" s="31" t="s">
        <v>51</v>
      </c>
      <c r="D110" s="32">
        <v>83487750</v>
      </c>
      <c r="E110" s="33">
        <v>0</v>
      </c>
      <c r="F110" s="33">
        <v>0</v>
      </c>
      <c r="G110" s="33">
        <v>0</v>
      </c>
      <c r="H110" s="32">
        <v>83487750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41" t="s">
        <v>313</v>
      </c>
    </row>
    <row r="111" spans="1:16" ht="21" x14ac:dyDescent="0.25">
      <c r="A111" s="31" t="s">
        <v>226</v>
      </c>
      <c r="B111" s="31" t="s">
        <v>36</v>
      </c>
      <c r="C111" s="31" t="s">
        <v>51</v>
      </c>
      <c r="D111" s="32">
        <v>10000000</v>
      </c>
      <c r="E111" s="33">
        <v>0</v>
      </c>
      <c r="F111" s="32">
        <v>5881191</v>
      </c>
      <c r="G111" s="33">
        <v>0</v>
      </c>
      <c r="H111" s="33">
        <v>0</v>
      </c>
      <c r="I111" s="32">
        <v>4118809</v>
      </c>
      <c r="J111" s="32">
        <v>4118809</v>
      </c>
      <c r="K111" s="32">
        <v>4118809</v>
      </c>
      <c r="L111" s="33">
        <v>0</v>
      </c>
      <c r="M111" s="33">
        <v>0</v>
      </c>
      <c r="N111" s="33">
        <v>0</v>
      </c>
      <c r="O111" s="33">
        <v>0</v>
      </c>
      <c r="P111" s="34">
        <f>K111/I111*100</f>
        <v>100</v>
      </c>
    </row>
    <row r="112" spans="1:16" s="26" customFormat="1" ht="21" x14ac:dyDescent="0.25">
      <c r="A112" s="27" t="s">
        <v>227</v>
      </c>
      <c r="B112" s="27" t="s">
        <v>6</v>
      </c>
      <c r="C112" s="27" t="s">
        <v>52</v>
      </c>
      <c r="D112" s="28">
        <v>32263400</v>
      </c>
      <c r="E112" s="29">
        <v>0</v>
      </c>
      <c r="F112" s="28">
        <v>10000000</v>
      </c>
      <c r="G112" s="29">
        <v>0</v>
      </c>
      <c r="H112" s="28">
        <v>22263400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30" t="s">
        <v>313</v>
      </c>
    </row>
    <row r="113" spans="1:16" ht="21" x14ac:dyDescent="0.25">
      <c r="A113" s="31" t="s">
        <v>228</v>
      </c>
      <c r="B113" s="31" t="s">
        <v>33</v>
      </c>
      <c r="C113" s="31" t="s">
        <v>53</v>
      </c>
      <c r="D113" s="32">
        <v>22263400</v>
      </c>
      <c r="E113" s="33">
        <v>0</v>
      </c>
      <c r="F113" s="33">
        <v>0</v>
      </c>
      <c r="G113" s="33">
        <v>0</v>
      </c>
      <c r="H113" s="32">
        <v>22263400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41" t="s">
        <v>313</v>
      </c>
    </row>
    <row r="114" spans="1:16" ht="21" x14ac:dyDescent="0.25">
      <c r="A114" s="31" t="s">
        <v>228</v>
      </c>
      <c r="B114" s="31" t="s">
        <v>36</v>
      </c>
      <c r="C114" s="31" t="s">
        <v>53</v>
      </c>
      <c r="D114" s="32">
        <v>10000000</v>
      </c>
      <c r="E114" s="33">
        <v>0</v>
      </c>
      <c r="F114" s="32">
        <v>10000000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41" t="s">
        <v>313</v>
      </c>
    </row>
    <row r="115" spans="1:16" s="26" customFormat="1" ht="21" x14ac:dyDescent="0.25">
      <c r="A115" s="27" t="s">
        <v>229</v>
      </c>
      <c r="B115" s="27" t="s">
        <v>6</v>
      </c>
      <c r="C115" s="27" t="s">
        <v>230</v>
      </c>
      <c r="D115" s="28">
        <v>43395100</v>
      </c>
      <c r="E115" s="29">
        <v>0</v>
      </c>
      <c r="F115" s="28">
        <v>10000000</v>
      </c>
      <c r="G115" s="29">
        <v>0</v>
      </c>
      <c r="H115" s="28">
        <v>33395100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30" t="s">
        <v>313</v>
      </c>
    </row>
    <row r="116" spans="1:16" ht="21" x14ac:dyDescent="0.25">
      <c r="A116" s="31" t="s">
        <v>231</v>
      </c>
      <c r="B116" s="31" t="s">
        <v>33</v>
      </c>
      <c r="C116" s="31" t="s">
        <v>232</v>
      </c>
      <c r="D116" s="32">
        <v>33395100</v>
      </c>
      <c r="E116" s="33">
        <v>0</v>
      </c>
      <c r="F116" s="33">
        <v>0</v>
      </c>
      <c r="G116" s="33">
        <v>0</v>
      </c>
      <c r="H116" s="32">
        <v>33395100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41" t="s">
        <v>313</v>
      </c>
    </row>
    <row r="117" spans="1:16" ht="21" x14ac:dyDescent="0.25">
      <c r="A117" s="31" t="s">
        <v>231</v>
      </c>
      <c r="B117" s="31" t="s">
        <v>36</v>
      </c>
      <c r="C117" s="31" t="s">
        <v>232</v>
      </c>
      <c r="D117" s="32">
        <v>10000000</v>
      </c>
      <c r="E117" s="33">
        <v>0</v>
      </c>
      <c r="F117" s="32">
        <v>10000000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41" t="s">
        <v>313</v>
      </c>
    </row>
    <row r="118" spans="1:16" s="26" customFormat="1" x14ac:dyDescent="0.25">
      <c r="A118" s="27" t="s">
        <v>233</v>
      </c>
      <c r="B118" s="27" t="s">
        <v>6</v>
      </c>
      <c r="C118" s="27" t="s">
        <v>54</v>
      </c>
      <c r="D118" s="28">
        <v>607967345</v>
      </c>
      <c r="E118" s="29">
        <v>0</v>
      </c>
      <c r="F118" s="28">
        <v>148501345</v>
      </c>
      <c r="G118" s="29">
        <v>0</v>
      </c>
      <c r="H118" s="28">
        <v>392723895</v>
      </c>
      <c r="I118" s="28">
        <v>66742105</v>
      </c>
      <c r="J118" s="28">
        <v>66742105</v>
      </c>
      <c r="K118" s="28">
        <v>66742105</v>
      </c>
      <c r="L118" s="28">
        <v>50749996</v>
      </c>
      <c r="M118" s="28">
        <v>50749996</v>
      </c>
      <c r="N118" s="29">
        <v>0</v>
      </c>
      <c r="O118" s="29">
        <v>0</v>
      </c>
      <c r="P118" s="30">
        <f>K118/I118*100</f>
        <v>100</v>
      </c>
    </row>
    <row r="119" spans="1:16" s="26" customFormat="1" x14ac:dyDescent="0.25">
      <c r="A119" s="27" t="s">
        <v>234</v>
      </c>
      <c r="B119" s="27" t="s">
        <v>6</v>
      </c>
      <c r="C119" s="27" t="s">
        <v>55</v>
      </c>
      <c r="D119" s="28">
        <v>607967345</v>
      </c>
      <c r="E119" s="29">
        <v>0</v>
      </c>
      <c r="F119" s="28">
        <v>148501345</v>
      </c>
      <c r="G119" s="29">
        <v>0</v>
      </c>
      <c r="H119" s="28">
        <v>392723895</v>
      </c>
      <c r="I119" s="28">
        <v>66742105</v>
      </c>
      <c r="J119" s="28">
        <v>66742105</v>
      </c>
      <c r="K119" s="28">
        <v>66742105</v>
      </c>
      <c r="L119" s="28">
        <v>50749996</v>
      </c>
      <c r="M119" s="28">
        <v>50749996</v>
      </c>
      <c r="N119" s="29">
        <v>0</v>
      </c>
      <c r="O119" s="29">
        <v>0</v>
      </c>
      <c r="P119" s="30">
        <f>K119/I119*100</f>
        <v>100</v>
      </c>
    </row>
    <row r="120" spans="1:16" ht="21" x14ac:dyDescent="0.25">
      <c r="A120" s="31" t="s">
        <v>235</v>
      </c>
      <c r="B120" s="31" t="s">
        <v>34</v>
      </c>
      <c r="C120" s="31" t="s">
        <v>236</v>
      </c>
      <c r="D120" s="32">
        <v>117938000</v>
      </c>
      <c r="E120" s="33">
        <v>0</v>
      </c>
      <c r="F120" s="33">
        <v>0</v>
      </c>
      <c r="G120" s="33">
        <v>0</v>
      </c>
      <c r="H120" s="32">
        <v>117938000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41" t="s">
        <v>313</v>
      </c>
    </row>
    <row r="121" spans="1:16" ht="21" x14ac:dyDescent="0.25">
      <c r="A121" s="31" t="s">
        <v>235</v>
      </c>
      <c r="B121" s="31" t="s">
        <v>36</v>
      </c>
      <c r="C121" s="31" t="s">
        <v>236</v>
      </c>
      <c r="D121" s="32">
        <v>14847812</v>
      </c>
      <c r="E121" s="33">
        <v>0</v>
      </c>
      <c r="F121" s="32">
        <v>14847812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41" t="s">
        <v>313</v>
      </c>
    </row>
    <row r="122" spans="1:16" ht="21" x14ac:dyDescent="0.25">
      <c r="A122" s="31" t="s">
        <v>237</v>
      </c>
      <c r="B122" s="31" t="s">
        <v>34</v>
      </c>
      <c r="C122" s="31" t="s">
        <v>238</v>
      </c>
      <c r="D122" s="32">
        <v>36036000</v>
      </c>
      <c r="E122" s="33">
        <v>0</v>
      </c>
      <c r="F122" s="33">
        <v>0</v>
      </c>
      <c r="G122" s="33">
        <v>0</v>
      </c>
      <c r="H122" s="32">
        <v>24036000</v>
      </c>
      <c r="I122" s="32">
        <v>12000000</v>
      </c>
      <c r="J122" s="32">
        <v>12000000</v>
      </c>
      <c r="K122" s="32">
        <v>12000000</v>
      </c>
      <c r="L122" s="32">
        <v>6000000</v>
      </c>
      <c r="M122" s="32">
        <v>6000000</v>
      </c>
      <c r="N122" s="33">
        <v>0</v>
      </c>
      <c r="O122" s="33">
        <v>0</v>
      </c>
      <c r="P122" s="34">
        <f>K122/I122*100</f>
        <v>100</v>
      </c>
    </row>
    <row r="123" spans="1:16" ht="21" x14ac:dyDescent="0.25">
      <c r="A123" s="31" t="s">
        <v>237</v>
      </c>
      <c r="B123" s="31" t="s">
        <v>36</v>
      </c>
      <c r="C123" s="31" t="s">
        <v>238</v>
      </c>
      <c r="D123" s="32">
        <v>53869736</v>
      </c>
      <c r="E123" s="33">
        <v>0</v>
      </c>
      <c r="F123" s="32">
        <v>18869736</v>
      </c>
      <c r="G123" s="33">
        <v>0</v>
      </c>
      <c r="H123" s="32">
        <v>35000000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41" t="s">
        <v>313</v>
      </c>
    </row>
    <row r="124" spans="1:16" ht="21" x14ac:dyDescent="0.25">
      <c r="A124" s="31" t="s">
        <v>239</v>
      </c>
      <c r="B124" s="31" t="s">
        <v>34</v>
      </c>
      <c r="C124" s="31" t="s">
        <v>240</v>
      </c>
      <c r="D124" s="32">
        <v>135622000</v>
      </c>
      <c r="E124" s="33">
        <v>0</v>
      </c>
      <c r="F124" s="33">
        <v>0</v>
      </c>
      <c r="G124" s="33">
        <v>0</v>
      </c>
      <c r="H124" s="32">
        <v>120372000</v>
      </c>
      <c r="I124" s="32">
        <v>15250000</v>
      </c>
      <c r="J124" s="32">
        <v>15250000</v>
      </c>
      <c r="K124" s="32">
        <v>15250000</v>
      </c>
      <c r="L124" s="32">
        <v>15250000</v>
      </c>
      <c r="M124" s="32">
        <v>15250000</v>
      </c>
      <c r="N124" s="33">
        <v>0</v>
      </c>
      <c r="O124" s="33">
        <v>0</v>
      </c>
      <c r="P124" s="34">
        <f>K124/I124*100</f>
        <v>100</v>
      </c>
    </row>
    <row r="125" spans="1:16" ht="21" x14ac:dyDescent="0.25">
      <c r="A125" s="31" t="s">
        <v>241</v>
      </c>
      <c r="B125" s="31" t="s">
        <v>34</v>
      </c>
      <c r="C125" s="31" t="s">
        <v>56</v>
      </c>
      <c r="D125" s="32">
        <v>134870000</v>
      </c>
      <c r="E125" s="33">
        <v>0</v>
      </c>
      <c r="F125" s="33">
        <v>0</v>
      </c>
      <c r="G125" s="33">
        <v>0</v>
      </c>
      <c r="H125" s="32">
        <v>95377895</v>
      </c>
      <c r="I125" s="32">
        <v>39492105</v>
      </c>
      <c r="J125" s="32">
        <v>39492105</v>
      </c>
      <c r="K125" s="32">
        <v>39492105</v>
      </c>
      <c r="L125" s="32">
        <v>29499996</v>
      </c>
      <c r="M125" s="32">
        <v>29499996</v>
      </c>
      <c r="N125" s="33">
        <v>0</v>
      </c>
      <c r="O125" s="33">
        <v>0</v>
      </c>
      <c r="P125" s="34">
        <f>K125/I125*100</f>
        <v>100</v>
      </c>
    </row>
    <row r="126" spans="1:16" ht="21" x14ac:dyDescent="0.25">
      <c r="A126" s="31" t="s">
        <v>241</v>
      </c>
      <c r="B126" s="31" t="s">
        <v>36</v>
      </c>
      <c r="C126" s="31" t="s">
        <v>56</v>
      </c>
      <c r="D126" s="32">
        <v>82225344</v>
      </c>
      <c r="E126" s="33">
        <v>0</v>
      </c>
      <c r="F126" s="32">
        <v>82225344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41" t="s">
        <v>313</v>
      </c>
    </row>
    <row r="127" spans="1:16" ht="21" x14ac:dyDescent="0.25">
      <c r="A127" s="31" t="s">
        <v>242</v>
      </c>
      <c r="B127" s="31" t="s">
        <v>36</v>
      </c>
      <c r="C127" s="31" t="s">
        <v>243</v>
      </c>
      <c r="D127" s="32">
        <v>32558453</v>
      </c>
      <c r="E127" s="33">
        <v>0</v>
      </c>
      <c r="F127" s="32">
        <v>32558453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41" t="s">
        <v>313</v>
      </c>
    </row>
    <row r="128" spans="1:16" x14ac:dyDescent="0.25">
      <c r="A128" s="38" t="s">
        <v>244</v>
      </c>
      <c r="B128" s="38" t="s">
        <v>6</v>
      </c>
      <c r="C128" s="38" t="s">
        <v>245</v>
      </c>
      <c r="D128" s="39">
        <v>900000000</v>
      </c>
      <c r="E128" s="40">
        <v>0</v>
      </c>
      <c r="F128" s="39">
        <v>664633000</v>
      </c>
      <c r="G128" s="40">
        <v>0</v>
      </c>
      <c r="H128" s="40">
        <v>0</v>
      </c>
      <c r="I128" s="39">
        <v>235367000</v>
      </c>
      <c r="J128" s="39">
        <v>235367000</v>
      </c>
      <c r="K128" s="39">
        <v>235367000</v>
      </c>
      <c r="L128" s="39">
        <v>232867000</v>
      </c>
      <c r="M128" s="39">
        <v>232867000</v>
      </c>
      <c r="N128" s="40">
        <v>0</v>
      </c>
      <c r="O128" s="40">
        <v>0</v>
      </c>
      <c r="P128" s="34">
        <f>K128/I128*100</f>
        <v>100</v>
      </c>
    </row>
    <row r="129" spans="1:16" s="26" customFormat="1" x14ac:dyDescent="0.25">
      <c r="A129" s="27" t="s">
        <v>246</v>
      </c>
      <c r="B129" s="27" t="s">
        <v>36</v>
      </c>
      <c r="C129" s="27" t="s">
        <v>247</v>
      </c>
      <c r="D129" s="28">
        <v>231441250</v>
      </c>
      <c r="E129" s="29">
        <v>0</v>
      </c>
      <c r="F129" s="28">
        <v>173941250</v>
      </c>
      <c r="G129" s="29">
        <v>0</v>
      </c>
      <c r="H129" s="29">
        <v>0</v>
      </c>
      <c r="I129" s="28">
        <v>57500000</v>
      </c>
      <c r="J129" s="28">
        <v>57500000</v>
      </c>
      <c r="K129" s="28">
        <v>57500000</v>
      </c>
      <c r="L129" s="28">
        <v>57500000</v>
      </c>
      <c r="M129" s="28">
        <v>57500000</v>
      </c>
      <c r="N129" s="29">
        <v>0</v>
      </c>
      <c r="O129" s="29">
        <v>0</v>
      </c>
      <c r="P129" s="30">
        <f>K129/I129*100</f>
        <v>100</v>
      </c>
    </row>
    <row r="130" spans="1:16" x14ac:dyDescent="0.25">
      <c r="A130" s="31" t="s">
        <v>248</v>
      </c>
      <c r="B130" s="31" t="s">
        <v>36</v>
      </c>
      <c r="C130" s="31" t="s">
        <v>249</v>
      </c>
      <c r="D130" s="32">
        <v>289301562</v>
      </c>
      <c r="E130" s="33">
        <v>0</v>
      </c>
      <c r="F130" s="32">
        <v>211434562</v>
      </c>
      <c r="G130" s="33">
        <v>0</v>
      </c>
      <c r="H130" s="33">
        <v>0</v>
      </c>
      <c r="I130" s="32">
        <v>77867000</v>
      </c>
      <c r="J130" s="32">
        <v>77867000</v>
      </c>
      <c r="K130" s="32">
        <v>77867000</v>
      </c>
      <c r="L130" s="32">
        <v>77867000</v>
      </c>
      <c r="M130" s="32">
        <v>77867000</v>
      </c>
      <c r="N130" s="33">
        <v>0</v>
      </c>
      <c r="O130" s="33">
        <v>0</v>
      </c>
      <c r="P130" s="34">
        <f>K130/I130*100</f>
        <v>100</v>
      </c>
    </row>
    <row r="131" spans="1:16" ht="21" x14ac:dyDescent="0.25">
      <c r="A131" s="31" t="s">
        <v>250</v>
      </c>
      <c r="B131" s="31" t="s">
        <v>36</v>
      </c>
      <c r="C131" s="31" t="s">
        <v>251</v>
      </c>
      <c r="D131" s="32">
        <v>231441250</v>
      </c>
      <c r="E131" s="33">
        <v>0</v>
      </c>
      <c r="F131" s="32">
        <v>131441250</v>
      </c>
      <c r="G131" s="33">
        <v>0</v>
      </c>
      <c r="H131" s="33">
        <v>0</v>
      </c>
      <c r="I131" s="32">
        <v>100000000</v>
      </c>
      <c r="J131" s="32">
        <v>100000000</v>
      </c>
      <c r="K131" s="32">
        <v>100000000</v>
      </c>
      <c r="L131" s="32">
        <v>97500000</v>
      </c>
      <c r="M131" s="32">
        <v>97500000</v>
      </c>
      <c r="N131" s="33">
        <v>0</v>
      </c>
      <c r="O131" s="33">
        <v>0</v>
      </c>
      <c r="P131" s="34">
        <f>K131/I131*100</f>
        <v>100</v>
      </c>
    </row>
    <row r="132" spans="1:16" x14ac:dyDescent="0.25">
      <c r="A132" s="31" t="s">
        <v>252</v>
      </c>
      <c r="B132" s="31" t="s">
        <v>36</v>
      </c>
      <c r="C132" s="31" t="s">
        <v>43</v>
      </c>
      <c r="D132" s="32">
        <v>34716187</v>
      </c>
      <c r="E132" s="33">
        <v>0</v>
      </c>
      <c r="F132" s="32">
        <v>34716187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41" t="s">
        <v>313</v>
      </c>
    </row>
    <row r="133" spans="1:16" x14ac:dyDescent="0.25">
      <c r="A133" s="31" t="s">
        <v>253</v>
      </c>
      <c r="B133" s="31" t="s">
        <v>36</v>
      </c>
      <c r="C133" s="31" t="s">
        <v>210</v>
      </c>
      <c r="D133" s="32">
        <v>23144125</v>
      </c>
      <c r="E133" s="33">
        <v>0</v>
      </c>
      <c r="F133" s="32">
        <v>23144125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41" t="s">
        <v>313</v>
      </c>
    </row>
    <row r="134" spans="1:16" x14ac:dyDescent="0.25">
      <c r="A134" s="31" t="s">
        <v>254</v>
      </c>
      <c r="B134" s="31" t="s">
        <v>36</v>
      </c>
      <c r="C134" s="31" t="s">
        <v>223</v>
      </c>
      <c r="D134" s="32">
        <v>17358094</v>
      </c>
      <c r="E134" s="33">
        <v>0</v>
      </c>
      <c r="F134" s="32">
        <v>17358094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41" t="s">
        <v>313</v>
      </c>
    </row>
    <row r="135" spans="1:16" x14ac:dyDescent="0.25">
      <c r="A135" s="31" t="s">
        <v>255</v>
      </c>
      <c r="B135" s="31" t="s">
        <v>36</v>
      </c>
      <c r="C135" s="31" t="s">
        <v>256</v>
      </c>
      <c r="D135" s="32">
        <v>11572063</v>
      </c>
      <c r="E135" s="33">
        <v>0</v>
      </c>
      <c r="F135" s="32">
        <v>11572063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4"/>
    </row>
    <row r="136" spans="1:16" x14ac:dyDescent="0.25">
      <c r="A136" s="31" t="s">
        <v>257</v>
      </c>
      <c r="B136" s="31" t="s">
        <v>36</v>
      </c>
      <c r="C136" s="31" t="s">
        <v>258</v>
      </c>
      <c r="D136" s="32">
        <v>11572063</v>
      </c>
      <c r="E136" s="33">
        <v>0</v>
      </c>
      <c r="F136" s="32">
        <v>11572063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4"/>
    </row>
    <row r="137" spans="1:16" s="26" customFormat="1" ht="31.5" x14ac:dyDescent="0.25">
      <c r="A137" s="27" t="s">
        <v>259</v>
      </c>
      <c r="B137" s="27" t="s">
        <v>6</v>
      </c>
      <c r="C137" s="27" t="s">
        <v>260</v>
      </c>
      <c r="D137" s="28">
        <v>49453406</v>
      </c>
      <c r="E137" s="29">
        <v>0</v>
      </c>
      <c r="F137" s="28">
        <v>49453406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30"/>
    </row>
    <row r="138" spans="1:16" ht="21" x14ac:dyDescent="0.25">
      <c r="A138" s="31" t="s">
        <v>261</v>
      </c>
      <c r="B138" s="31" t="s">
        <v>36</v>
      </c>
      <c r="C138" s="31" t="s">
        <v>262</v>
      </c>
      <c r="D138" s="32">
        <v>21680456</v>
      </c>
      <c r="E138" s="33">
        <v>0</v>
      </c>
      <c r="F138" s="32">
        <v>21680456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4"/>
    </row>
    <row r="139" spans="1:16" ht="21" x14ac:dyDescent="0.25">
      <c r="A139" s="31" t="s">
        <v>263</v>
      </c>
      <c r="B139" s="31" t="s">
        <v>36</v>
      </c>
      <c r="C139" s="31" t="s">
        <v>264</v>
      </c>
      <c r="D139" s="32">
        <v>27772950</v>
      </c>
      <c r="E139" s="33">
        <v>0</v>
      </c>
      <c r="F139" s="32">
        <v>27772950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4"/>
    </row>
    <row r="140" spans="1:16" s="26" customFormat="1" x14ac:dyDescent="0.25">
      <c r="A140" s="35" t="s">
        <v>265</v>
      </c>
      <c r="B140" s="35" t="s">
        <v>6</v>
      </c>
      <c r="C140" s="35" t="s">
        <v>28</v>
      </c>
      <c r="D140" s="37">
        <v>0</v>
      </c>
      <c r="E140" s="37">
        <v>0</v>
      </c>
      <c r="F140" s="37">
        <v>0</v>
      </c>
      <c r="G140" s="36">
        <v>3409654754</v>
      </c>
      <c r="H140" s="37">
        <v>0</v>
      </c>
      <c r="I140" s="36">
        <v>3409654754</v>
      </c>
      <c r="J140" s="36">
        <v>1122337172</v>
      </c>
      <c r="K140" s="36">
        <v>721837172</v>
      </c>
      <c r="L140" s="36">
        <v>20519672</v>
      </c>
      <c r="M140" s="36">
        <v>20519672</v>
      </c>
      <c r="N140" s="36">
        <v>2287317582</v>
      </c>
      <c r="O140" s="36">
        <v>2687817582</v>
      </c>
      <c r="P140" s="25">
        <f t="shared" ref="P140:P168" si="2">K140/I140*100</f>
        <v>21.170388912636522</v>
      </c>
    </row>
    <row r="141" spans="1:16" ht="31.5" x14ac:dyDescent="0.25">
      <c r="A141" s="38" t="s">
        <v>266</v>
      </c>
      <c r="B141" s="38" t="s">
        <v>6</v>
      </c>
      <c r="C141" s="38" t="s">
        <v>267</v>
      </c>
      <c r="D141" s="40">
        <v>0</v>
      </c>
      <c r="E141" s="40">
        <v>0</v>
      </c>
      <c r="F141" s="40">
        <v>0</v>
      </c>
      <c r="G141" s="39">
        <v>3409654754</v>
      </c>
      <c r="H141" s="40">
        <v>0</v>
      </c>
      <c r="I141" s="39">
        <v>3409654754</v>
      </c>
      <c r="J141" s="39">
        <v>1122337172</v>
      </c>
      <c r="K141" s="39">
        <v>721837172</v>
      </c>
      <c r="L141" s="39">
        <v>20519672</v>
      </c>
      <c r="M141" s="39">
        <v>20519672</v>
      </c>
      <c r="N141" s="39">
        <v>2287317582</v>
      </c>
      <c r="O141" s="39">
        <v>2687817582</v>
      </c>
      <c r="P141" s="34">
        <f t="shared" si="2"/>
        <v>21.170388912636522</v>
      </c>
    </row>
    <row r="142" spans="1:16" s="26" customFormat="1" ht="21" x14ac:dyDescent="0.25">
      <c r="A142" s="27" t="s">
        <v>268</v>
      </c>
      <c r="B142" s="27" t="s">
        <v>6</v>
      </c>
      <c r="C142" s="27" t="s">
        <v>269</v>
      </c>
      <c r="D142" s="29">
        <v>0</v>
      </c>
      <c r="E142" s="29">
        <v>0</v>
      </c>
      <c r="F142" s="29">
        <v>0</v>
      </c>
      <c r="G142" s="28">
        <v>224466000</v>
      </c>
      <c r="H142" s="29">
        <v>0</v>
      </c>
      <c r="I142" s="28">
        <v>224466000</v>
      </c>
      <c r="J142" s="28">
        <v>131600000</v>
      </c>
      <c r="K142" s="28">
        <v>25200000</v>
      </c>
      <c r="L142" s="29">
        <v>0</v>
      </c>
      <c r="M142" s="29">
        <v>0</v>
      </c>
      <c r="N142" s="28">
        <v>92866000</v>
      </c>
      <c r="O142" s="28">
        <v>199266000</v>
      </c>
      <c r="P142" s="30">
        <f t="shared" si="2"/>
        <v>11.226644569778941</v>
      </c>
    </row>
    <row r="143" spans="1:16" s="26" customFormat="1" ht="21" x14ac:dyDescent="0.25">
      <c r="A143" s="27" t="s">
        <v>270</v>
      </c>
      <c r="B143" s="27" t="s">
        <v>6</v>
      </c>
      <c r="C143" s="27" t="s">
        <v>271</v>
      </c>
      <c r="D143" s="29">
        <v>0</v>
      </c>
      <c r="E143" s="29">
        <v>0</v>
      </c>
      <c r="F143" s="29">
        <v>0</v>
      </c>
      <c r="G143" s="28">
        <v>224466000</v>
      </c>
      <c r="H143" s="29">
        <v>0</v>
      </c>
      <c r="I143" s="28">
        <v>224466000</v>
      </c>
      <c r="J143" s="28">
        <v>131600000</v>
      </c>
      <c r="K143" s="28">
        <v>25200000</v>
      </c>
      <c r="L143" s="29">
        <v>0</v>
      </c>
      <c r="M143" s="29">
        <v>0</v>
      </c>
      <c r="N143" s="28">
        <v>92866000</v>
      </c>
      <c r="O143" s="28">
        <v>199266000</v>
      </c>
      <c r="P143" s="30">
        <f t="shared" si="2"/>
        <v>11.226644569778941</v>
      </c>
    </row>
    <row r="144" spans="1:16" ht="31.5" x14ac:dyDescent="0.25">
      <c r="A144" s="31" t="s">
        <v>272</v>
      </c>
      <c r="B144" s="31" t="s">
        <v>34</v>
      </c>
      <c r="C144" s="31" t="s">
        <v>273</v>
      </c>
      <c r="D144" s="33">
        <v>0</v>
      </c>
      <c r="E144" s="33">
        <v>0</v>
      </c>
      <c r="F144" s="33">
        <v>0</v>
      </c>
      <c r="G144" s="32">
        <v>189466000</v>
      </c>
      <c r="H144" s="33">
        <v>0</v>
      </c>
      <c r="I144" s="32">
        <v>189466000</v>
      </c>
      <c r="J144" s="32">
        <v>131600000</v>
      </c>
      <c r="K144" s="32">
        <v>25200000</v>
      </c>
      <c r="L144" s="33">
        <v>0</v>
      </c>
      <c r="M144" s="33">
        <v>0</v>
      </c>
      <c r="N144" s="32">
        <v>57866000</v>
      </c>
      <c r="O144" s="32">
        <v>164266000</v>
      </c>
      <c r="P144" s="34">
        <f t="shared" si="2"/>
        <v>13.300539410764992</v>
      </c>
    </row>
    <row r="145" spans="1:16" ht="31.5" x14ac:dyDescent="0.25">
      <c r="A145" s="31" t="s">
        <v>272</v>
      </c>
      <c r="B145" s="31" t="s">
        <v>36</v>
      </c>
      <c r="C145" s="31" t="s">
        <v>273</v>
      </c>
      <c r="D145" s="33">
        <v>0</v>
      </c>
      <c r="E145" s="33">
        <v>0</v>
      </c>
      <c r="F145" s="33">
        <v>0</v>
      </c>
      <c r="G145" s="32">
        <v>35000000</v>
      </c>
      <c r="H145" s="33">
        <v>0</v>
      </c>
      <c r="I145" s="32">
        <v>35000000</v>
      </c>
      <c r="J145" s="33">
        <v>0</v>
      </c>
      <c r="K145" s="33">
        <v>0</v>
      </c>
      <c r="L145" s="33">
        <v>0</v>
      </c>
      <c r="M145" s="33">
        <v>0</v>
      </c>
      <c r="N145" s="32">
        <v>35000000</v>
      </c>
      <c r="O145" s="32">
        <v>35000000</v>
      </c>
      <c r="P145" s="34">
        <f t="shared" si="2"/>
        <v>0</v>
      </c>
    </row>
    <row r="146" spans="1:16" s="26" customFormat="1" ht="21" x14ac:dyDescent="0.25">
      <c r="A146" s="27" t="s">
        <v>274</v>
      </c>
      <c r="B146" s="27" t="s">
        <v>6</v>
      </c>
      <c r="C146" s="27" t="s">
        <v>275</v>
      </c>
      <c r="D146" s="29">
        <v>0</v>
      </c>
      <c r="E146" s="29">
        <v>0</v>
      </c>
      <c r="F146" s="29">
        <v>0</v>
      </c>
      <c r="G146" s="28">
        <v>3185188754</v>
      </c>
      <c r="H146" s="29">
        <v>0</v>
      </c>
      <c r="I146" s="28">
        <v>3185188754</v>
      </c>
      <c r="J146" s="28">
        <v>990737172</v>
      </c>
      <c r="K146" s="28">
        <v>696637172</v>
      </c>
      <c r="L146" s="28">
        <v>20519672</v>
      </c>
      <c r="M146" s="28">
        <v>20519672</v>
      </c>
      <c r="N146" s="28">
        <v>2194451582</v>
      </c>
      <c r="O146" s="28">
        <v>2488551582</v>
      </c>
      <c r="P146" s="30">
        <f t="shared" si="2"/>
        <v>21.871142522563357</v>
      </c>
    </row>
    <row r="147" spans="1:16" s="26" customFormat="1" ht="31.5" x14ac:dyDescent="0.25">
      <c r="A147" s="27" t="s">
        <v>276</v>
      </c>
      <c r="B147" s="27" t="s">
        <v>6</v>
      </c>
      <c r="C147" s="27" t="s">
        <v>277</v>
      </c>
      <c r="D147" s="29">
        <v>0</v>
      </c>
      <c r="E147" s="29">
        <v>0</v>
      </c>
      <c r="F147" s="29">
        <v>0</v>
      </c>
      <c r="G147" s="28">
        <v>662762669</v>
      </c>
      <c r="H147" s="29">
        <v>0</v>
      </c>
      <c r="I147" s="28">
        <v>662762669</v>
      </c>
      <c r="J147" s="28">
        <v>304367500</v>
      </c>
      <c r="K147" s="28">
        <v>127167500</v>
      </c>
      <c r="L147" s="29">
        <v>0</v>
      </c>
      <c r="M147" s="29">
        <v>0</v>
      </c>
      <c r="N147" s="28">
        <v>358395169</v>
      </c>
      <c r="O147" s="28">
        <v>535595169</v>
      </c>
      <c r="P147" s="30">
        <f t="shared" si="2"/>
        <v>19.187486855871779</v>
      </c>
    </row>
    <row r="148" spans="1:16" ht="21" x14ac:dyDescent="0.25">
      <c r="A148" s="31" t="s">
        <v>278</v>
      </c>
      <c r="B148" s="31" t="s">
        <v>33</v>
      </c>
      <c r="C148" s="31" t="s">
        <v>279</v>
      </c>
      <c r="D148" s="33">
        <v>0</v>
      </c>
      <c r="E148" s="33">
        <v>0</v>
      </c>
      <c r="F148" s="33">
        <v>0</v>
      </c>
      <c r="G148" s="32">
        <v>141048432</v>
      </c>
      <c r="H148" s="33">
        <v>0</v>
      </c>
      <c r="I148" s="32">
        <v>141048432</v>
      </c>
      <c r="J148" s="32">
        <v>116400000</v>
      </c>
      <c r="K148" s="32">
        <v>54000000</v>
      </c>
      <c r="L148" s="33">
        <v>0</v>
      </c>
      <c r="M148" s="33">
        <v>0</v>
      </c>
      <c r="N148" s="32">
        <v>24648432</v>
      </c>
      <c r="O148" s="32">
        <v>87048432</v>
      </c>
      <c r="P148" s="34">
        <f t="shared" si="2"/>
        <v>38.284721945721451</v>
      </c>
    </row>
    <row r="149" spans="1:16" ht="21" x14ac:dyDescent="0.25">
      <c r="A149" s="31" t="s">
        <v>278</v>
      </c>
      <c r="B149" s="31" t="s">
        <v>34</v>
      </c>
      <c r="C149" s="31" t="s">
        <v>279</v>
      </c>
      <c r="D149" s="33">
        <v>0</v>
      </c>
      <c r="E149" s="33">
        <v>0</v>
      </c>
      <c r="F149" s="33">
        <v>0</v>
      </c>
      <c r="G149" s="32">
        <v>137555000</v>
      </c>
      <c r="H149" s="33">
        <v>0</v>
      </c>
      <c r="I149" s="32">
        <v>137555000</v>
      </c>
      <c r="J149" s="32">
        <v>128800000</v>
      </c>
      <c r="K149" s="32">
        <v>14000000</v>
      </c>
      <c r="L149" s="33">
        <v>0</v>
      </c>
      <c r="M149" s="33">
        <v>0</v>
      </c>
      <c r="N149" s="32">
        <v>8755000</v>
      </c>
      <c r="O149" s="32">
        <v>123555000</v>
      </c>
      <c r="P149" s="34">
        <f t="shared" si="2"/>
        <v>10.177747082984988</v>
      </c>
    </row>
    <row r="150" spans="1:16" ht="21" x14ac:dyDescent="0.25">
      <c r="A150" s="31" t="s">
        <v>278</v>
      </c>
      <c r="B150" s="31" t="s">
        <v>36</v>
      </c>
      <c r="C150" s="31" t="s">
        <v>279</v>
      </c>
      <c r="D150" s="33">
        <v>0</v>
      </c>
      <c r="E150" s="33">
        <v>0</v>
      </c>
      <c r="F150" s="33">
        <v>0</v>
      </c>
      <c r="G150" s="32">
        <v>24186112</v>
      </c>
      <c r="H150" s="33">
        <v>0</v>
      </c>
      <c r="I150" s="32">
        <v>24186112</v>
      </c>
      <c r="J150" s="33">
        <v>0</v>
      </c>
      <c r="K150" s="33">
        <v>0</v>
      </c>
      <c r="L150" s="33">
        <v>0</v>
      </c>
      <c r="M150" s="33">
        <v>0</v>
      </c>
      <c r="N150" s="32">
        <v>24186112</v>
      </c>
      <c r="O150" s="32">
        <v>24186112</v>
      </c>
      <c r="P150" s="34">
        <f t="shared" si="2"/>
        <v>0</v>
      </c>
    </row>
    <row r="151" spans="1:16" ht="21" x14ac:dyDescent="0.25">
      <c r="A151" s="31" t="s">
        <v>278</v>
      </c>
      <c r="B151" s="31" t="s">
        <v>39</v>
      </c>
      <c r="C151" s="31" t="s">
        <v>279</v>
      </c>
      <c r="D151" s="33">
        <v>0</v>
      </c>
      <c r="E151" s="33">
        <v>0</v>
      </c>
      <c r="F151" s="33">
        <v>0</v>
      </c>
      <c r="G151" s="32">
        <v>121000000</v>
      </c>
      <c r="H151" s="33">
        <v>0</v>
      </c>
      <c r="I151" s="32">
        <v>121000000</v>
      </c>
      <c r="J151" s="32">
        <v>59167500</v>
      </c>
      <c r="K151" s="32">
        <v>59167500</v>
      </c>
      <c r="L151" s="33">
        <v>0</v>
      </c>
      <c r="M151" s="33">
        <v>0</v>
      </c>
      <c r="N151" s="32">
        <v>61832500</v>
      </c>
      <c r="O151" s="32">
        <v>61832500</v>
      </c>
      <c r="P151" s="34">
        <f t="shared" si="2"/>
        <v>48.898760330578511</v>
      </c>
    </row>
    <row r="152" spans="1:16" ht="21" x14ac:dyDescent="0.25">
      <c r="A152" s="31" t="s">
        <v>280</v>
      </c>
      <c r="B152" s="31" t="s">
        <v>33</v>
      </c>
      <c r="C152" s="31" t="s">
        <v>281</v>
      </c>
      <c r="D152" s="33">
        <v>0</v>
      </c>
      <c r="E152" s="33">
        <v>0</v>
      </c>
      <c r="F152" s="33">
        <v>0</v>
      </c>
      <c r="G152" s="32">
        <v>98387000</v>
      </c>
      <c r="H152" s="33">
        <v>0</v>
      </c>
      <c r="I152" s="32">
        <v>98387000</v>
      </c>
      <c r="J152" s="33">
        <v>0</v>
      </c>
      <c r="K152" s="33">
        <v>0</v>
      </c>
      <c r="L152" s="33">
        <v>0</v>
      </c>
      <c r="M152" s="33">
        <v>0</v>
      </c>
      <c r="N152" s="32">
        <v>98387000</v>
      </c>
      <c r="O152" s="32">
        <v>98387000</v>
      </c>
      <c r="P152" s="34">
        <f t="shared" si="2"/>
        <v>0</v>
      </c>
    </row>
    <row r="153" spans="1:16" ht="21" x14ac:dyDescent="0.25">
      <c r="A153" s="31" t="s">
        <v>280</v>
      </c>
      <c r="B153" s="31" t="s">
        <v>34</v>
      </c>
      <c r="C153" s="31" t="s">
        <v>281</v>
      </c>
      <c r="D153" s="33">
        <v>0</v>
      </c>
      <c r="E153" s="33">
        <v>0</v>
      </c>
      <c r="F153" s="33">
        <v>0</v>
      </c>
      <c r="G153" s="32">
        <v>105555000</v>
      </c>
      <c r="H153" s="33">
        <v>0</v>
      </c>
      <c r="I153" s="32">
        <v>105555000</v>
      </c>
      <c r="J153" s="33">
        <v>0</v>
      </c>
      <c r="K153" s="33">
        <v>0</v>
      </c>
      <c r="L153" s="33">
        <v>0</v>
      </c>
      <c r="M153" s="33">
        <v>0</v>
      </c>
      <c r="N153" s="32">
        <v>105555000</v>
      </c>
      <c r="O153" s="32">
        <v>105555000</v>
      </c>
      <c r="P153" s="34">
        <f t="shared" si="2"/>
        <v>0</v>
      </c>
    </row>
    <row r="154" spans="1:16" ht="21" x14ac:dyDescent="0.25">
      <c r="A154" s="31" t="s">
        <v>280</v>
      </c>
      <c r="B154" s="31" t="s">
        <v>209</v>
      </c>
      <c r="C154" s="31" t="s">
        <v>281</v>
      </c>
      <c r="D154" s="33">
        <v>0</v>
      </c>
      <c r="E154" s="33">
        <v>0</v>
      </c>
      <c r="F154" s="33">
        <v>0</v>
      </c>
      <c r="G154" s="32">
        <v>35031125</v>
      </c>
      <c r="H154" s="33">
        <v>0</v>
      </c>
      <c r="I154" s="32">
        <v>35031125</v>
      </c>
      <c r="J154" s="33">
        <v>0</v>
      </c>
      <c r="K154" s="33">
        <v>0</v>
      </c>
      <c r="L154" s="33">
        <v>0</v>
      </c>
      <c r="M154" s="33">
        <v>0</v>
      </c>
      <c r="N154" s="32">
        <v>35031125</v>
      </c>
      <c r="O154" s="32">
        <v>35031125</v>
      </c>
      <c r="P154" s="34">
        <f t="shared" si="2"/>
        <v>0</v>
      </c>
    </row>
    <row r="155" spans="1:16" s="26" customFormat="1" ht="21" x14ac:dyDescent="0.25">
      <c r="A155" s="27" t="s">
        <v>282</v>
      </c>
      <c r="B155" s="27" t="s">
        <v>6</v>
      </c>
      <c r="C155" s="27" t="s">
        <v>283</v>
      </c>
      <c r="D155" s="29">
        <v>0</v>
      </c>
      <c r="E155" s="29">
        <v>0</v>
      </c>
      <c r="F155" s="29">
        <v>0</v>
      </c>
      <c r="G155" s="28">
        <v>856285000</v>
      </c>
      <c r="H155" s="29">
        <v>0</v>
      </c>
      <c r="I155" s="28">
        <v>856285000</v>
      </c>
      <c r="J155" s="28">
        <v>518800000</v>
      </c>
      <c r="K155" s="28">
        <v>407200000</v>
      </c>
      <c r="L155" s="29">
        <v>0</v>
      </c>
      <c r="M155" s="29">
        <v>0</v>
      </c>
      <c r="N155" s="28">
        <v>337485000</v>
      </c>
      <c r="O155" s="28">
        <v>449085000</v>
      </c>
      <c r="P155" s="30">
        <f t="shared" si="2"/>
        <v>47.554260555772906</v>
      </c>
    </row>
    <row r="156" spans="1:16" ht="31.5" x14ac:dyDescent="0.25">
      <c r="A156" s="31" t="s">
        <v>284</v>
      </c>
      <c r="B156" s="31" t="s">
        <v>33</v>
      </c>
      <c r="C156" s="31" t="s">
        <v>285</v>
      </c>
      <c r="D156" s="33">
        <v>0</v>
      </c>
      <c r="E156" s="33">
        <v>0</v>
      </c>
      <c r="F156" s="33">
        <v>0</v>
      </c>
      <c r="G156" s="32">
        <v>469658000</v>
      </c>
      <c r="H156" s="33">
        <v>0</v>
      </c>
      <c r="I156" s="32">
        <v>469658000</v>
      </c>
      <c r="J156" s="32">
        <v>390000000</v>
      </c>
      <c r="K156" s="32">
        <v>330000000</v>
      </c>
      <c r="L156" s="33">
        <v>0</v>
      </c>
      <c r="M156" s="33">
        <v>0</v>
      </c>
      <c r="N156" s="32">
        <v>79658000</v>
      </c>
      <c r="O156" s="32">
        <v>139658000</v>
      </c>
      <c r="P156" s="34">
        <f t="shared" si="2"/>
        <v>70.263894152766483</v>
      </c>
    </row>
    <row r="157" spans="1:16" ht="31.5" x14ac:dyDescent="0.25">
      <c r="A157" s="31" t="s">
        <v>284</v>
      </c>
      <c r="B157" s="31" t="s">
        <v>66</v>
      </c>
      <c r="C157" s="31" t="s">
        <v>285</v>
      </c>
      <c r="D157" s="33">
        <v>0</v>
      </c>
      <c r="E157" s="33">
        <v>0</v>
      </c>
      <c r="F157" s="33">
        <v>0</v>
      </c>
      <c r="G157" s="32">
        <v>100000000</v>
      </c>
      <c r="H157" s="33">
        <v>0</v>
      </c>
      <c r="I157" s="32">
        <v>100000000</v>
      </c>
      <c r="J157" s="33">
        <v>0</v>
      </c>
      <c r="K157" s="33">
        <v>0</v>
      </c>
      <c r="L157" s="33">
        <v>0</v>
      </c>
      <c r="M157" s="33">
        <v>0</v>
      </c>
      <c r="N157" s="32">
        <v>100000000</v>
      </c>
      <c r="O157" s="32">
        <v>100000000</v>
      </c>
      <c r="P157" s="34">
        <f t="shared" si="2"/>
        <v>0</v>
      </c>
    </row>
    <row r="158" spans="1:16" ht="31.5" x14ac:dyDescent="0.25">
      <c r="A158" s="31" t="s">
        <v>284</v>
      </c>
      <c r="B158" s="31" t="s">
        <v>34</v>
      </c>
      <c r="C158" s="31" t="s">
        <v>285</v>
      </c>
      <c r="D158" s="33">
        <v>0</v>
      </c>
      <c r="E158" s="33">
        <v>0</v>
      </c>
      <c r="F158" s="33">
        <v>0</v>
      </c>
      <c r="G158" s="32">
        <v>162962000</v>
      </c>
      <c r="H158" s="33">
        <v>0</v>
      </c>
      <c r="I158" s="32">
        <v>162962000</v>
      </c>
      <c r="J158" s="32">
        <v>128800000</v>
      </c>
      <c r="K158" s="32">
        <v>77200000</v>
      </c>
      <c r="L158" s="33">
        <v>0</v>
      </c>
      <c r="M158" s="33">
        <v>0</v>
      </c>
      <c r="N158" s="32">
        <v>34162000</v>
      </c>
      <c r="O158" s="32">
        <v>85762000</v>
      </c>
      <c r="P158" s="34">
        <f t="shared" si="2"/>
        <v>47.373007204133479</v>
      </c>
    </row>
    <row r="159" spans="1:16" ht="31.5" x14ac:dyDescent="0.25">
      <c r="A159" s="31" t="s">
        <v>284</v>
      </c>
      <c r="B159" s="31" t="s">
        <v>85</v>
      </c>
      <c r="C159" s="31" t="s">
        <v>285</v>
      </c>
      <c r="D159" s="33">
        <v>0</v>
      </c>
      <c r="E159" s="33">
        <v>0</v>
      </c>
      <c r="F159" s="33">
        <v>0</v>
      </c>
      <c r="G159" s="32">
        <v>18504370</v>
      </c>
      <c r="H159" s="33">
        <v>0</v>
      </c>
      <c r="I159" s="32">
        <v>18504370</v>
      </c>
      <c r="J159" s="33">
        <v>0</v>
      </c>
      <c r="K159" s="33">
        <v>0</v>
      </c>
      <c r="L159" s="33">
        <v>0</v>
      </c>
      <c r="M159" s="33">
        <v>0</v>
      </c>
      <c r="N159" s="32">
        <v>18504370</v>
      </c>
      <c r="O159" s="32">
        <v>18504370</v>
      </c>
      <c r="P159" s="34">
        <f t="shared" si="2"/>
        <v>0</v>
      </c>
    </row>
    <row r="160" spans="1:16" ht="31.5" x14ac:dyDescent="0.25">
      <c r="A160" s="31" t="s">
        <v>284</v>
      </c>
      <c r="B160" s="31" t="s">
        <v>209</v>
      </c>
      <c r="C160" s="31" t="s">
        <v>285</v>
      </c>
      <c r="D160" s="33">
        <v>0</v>
      </c>
      <c r="E160" s="33">
        <v>0</v>
      </c>
      <c r="F160" s="33">
        <v>0</v>
      </c>
      <c r="G160" s="32">
        <v>2495630</v>
      </c>
      <c r="H160" s="33">
        <v>0</v>
      </c>
      <c r="I160" s="32">
        <v>2495630</v>
      </c>
      <c r="J160" s="33">
        <v>0</v>
      </c>
      <c r="K160" s="33">
        <v>0</v>
      </c>
      <c r="L160" s="33">
        <v>0</v>
      </c>
      <c r="M160" s="33">
        <v>0</v>
      </c>
      <c r="N160" s="32">
        <v>2495630</v>
      </c>
      <c r="O160" s="32">
        <v>2495630</v>
      </c>
      <c r="P160" s="34">
        <f t="shared" si="2"/>
        <v>0</v>
      </c>
    </row>
    <row r="161" spans="1:16" ht="31.5" x14ac:dyDescent="0.25">
      <c r="A161" s="31" t="s">
        <v>284</v>
      </c>
      <c r="B161" s="31" t="s">
        <v>39</v>
      </c>
      <c r="C161" s="31" t="s">
        <v>285</v>
      </c>
      <c r="D161" s="33">
        <v>0</v>
      </c>
      <c r="E161" s="33">
        <v>0</v>
      </c>
      <c r="F161" s="33">
        <v>0</v>
      </c>
      <c r="G161" s="32">
        <v>59000000</v>
      </c>
      <c r="H161" s="33">
        <v>0</v>
      </c>
      <c r="I161" s="32">
        <v>59000000</v>
      </c>
      <c r="J161" s="33">
        <v>0</v>
      </c>
      <c r="K161" s="33">
        <v>0</v>
      </c>
      <c r="L161" s="33">
        <v>0</v>
      </c>
      <c r="M161" s="33">
        <v>0</v>
      </c>
      <c r="N161" s="32">
        <v>59000000</v>
      </c>
      <c r="O161" s="32">
        <v>59000000</v>
      </c>
      <c r="P161" s="34">
        <f t="shared" si="2"/>
        <v>0</v>
      </c>
    </row>
    <row r="162" spans="1:16" ht="42" x14ac:dyDescent="0.25">
      <c r="A162" s="31" t="s">
        <v>286</v>
      </c>
      <c r="B162" s="31" t="s">
        <v>33</v>
      </c>
      <c r="C162" s="31" t="s">
        <v>287</v>
      </c>
      <c r="D162" s="33">
        <v>0</v>
      </c>
      <c r="E162" s="33">
        <v>0</v>
      </c>
      <c r="F162" s="33">
        <v>0</v>
      </c>
      <c r="G162" s="32">
        <v>43665000</v>
      </c>
      <c r="H162" s="33">
        <v>0</v>
      </c>
      <c r="I162" s="32">
        <v>43665000</v>
      </c>
      <c r="J162" s="33">
        <v>0</v>
      </c>
      <c r="K162" s="33">
        <v>0</v>
      </c>
      <c r="L162" s="33">
        <v>0</v>
      </c>
      <c r="M162" s="33">
        <v>0</v>
      </c>
      <c r="N162" s="32">
        <v>43665000</v>
      </c>
      <c r="O162" s="32">
        <v>43665000</v>
      </c>
      <c r="P162" s="34">
        <f t="shared" si="2"/>
        <v>0</v>
      </c>
    </row>
    <row r="163" spans="1:16" s="26" customFormat="1" ht="21" x14ac:dyDescent="0.25">
      <c r="A163" s="27" t="s">
        <v>288</v>
      </c>
      <c r="B163" s="27" t="s">
        <v>6</v>
      </c>
      <c r="C163" s="27" t="s">
        <v>289</v>
      </c>
      <c r="D163" s="29">
        <v>0</v>
      </c>
      <c r="E163" s="29">
        <v>0</v>
      </c>
      <c r="F163" s="29">
        <v>0</v>
      </c>
      <c r="G163" s="28">
        <v>1666141085</v>
      </c>
      <c r="H163" s="29">
        <v>0</v>
      </c>
      <c r="I163" s="28">
        <v>1666141085</v>
      </c>
      <c r="J163" s="28">
        <v>167569672</v>
      </c>
      <c r="K163" s="28">
        <v>162269672</v>
      </c>
      <c r="L163" s="28">
        <v>20519672</v>
      </c>
      <c r="M163" s="28">
        <v>20519672</v>
      </c>
      <c r="N163" s="28">
        <v>1498571413</v>
      </c>
      <c r="O163" s="28">
        <v>1503871413</v>
      </c>
      <c r="P163" s="30">
        <f t="shared" si="2"/>
        <v>9.7392515832475262</v>
      </c>
    </row>
    <row r="164" spans="1:16" ht="31.5" x14ac:dyDescent="0.25">
      <c r="A164" s="31" t="s">
        <v>290</v>
      </c>
      <c r="B164" s="31" t="s">
        <v>46</v>
      </c>
      <c r="C164" s="31" t="s">
        <v>291</v>
      </c>
      <c r="D164" s="33">
        <v>0</v>
      </c>
      <c r="E164" s="33">
        <v>0</v>
      </c>
      <c r="F164" s="33">
        <v>0</v>
      </c>
      <c r="G164" s="32">
        <v>291954000</v>
      </c>
      <c r="H164" s="33">
        <v>0</v>
      </c>
      <c r="I164" s="32">
        <v>291954000</v>
      </c>
      <c r="J164" s="33">
        <v>0</v>
      </c>
      <c r="K164" s="33">
        <v>0</v>
      </c>
      <c r="L164" s="33">
        <v>0</v>
      </c>
      <c r="M164" s="33">
        <v>0</v>
      </c>
      <c r="N164" s="32">
        <v>291954000</v>
      </c>
      <c r="O164" s="32">
        <v>291954000</v>
      </c>
      <c r="P164" s="34">
        <f t="shared" si="2"/>
        <v>0</v>
      </c>
    </row>
    <row r="165" spans="1:16" ht="31.5" x14ac:dyDescent="0.25">
      <c r="A165" s="31" t="s">
        <v>290</v>
      </c>
      <c r="B165" s="31" t="s">
        <v>34</v>
      </c>
      <c r="C165" s="31" t="s">
        <v>291</v>
      </c>
      <c r="D165" s="33">
        <v>0</v>
      </c>
      <c r="E165" s="33">
        <v>0</v>
      </c>
      <c r="F165" s="33">
        <v>0</v>
      </c>
      <c r="G165" s="32">
        <v>274186562</v>
      </c>
      <c r="H165" s="33">
        <v>0</v>
      </c>
      <c r="I165" s="32">
        <v>274186562</v>
      </c>
      <c r="J165" s="32">
        <v>150469672</v>
      </c>
      <c r="K165" s="32">
        <v>145269672</v>
      </c>
      <c r="L165" s="32">
        <v>20519672</v>
      </c>
      <c r="M165" s="32">
        <v>20519672</v>
      </c>
      <c r="N165" s="32">
        <v>123716890</v>
      </c>
      <c r="O165" s="32">
        <v>128916890</v>
      </c>
      <c r="P165" s="34">
        <f t="shared" si="2"/>
        <v>52.982053876148747</v>
      </c>
    </row>
    <row r="166" spans="1:16" ht="31.5" x14ac:dyDescent="0.25">
      <c r="A166" s="31" t="s">
        <v>290</v>
      </c>
      <c r="B166" s="31" t="s">
        <v>217</v>
      </c>
      <c r="C166" s="31" t="s">
        <v>291</v>
      </c>
      <c r="D166" s="33">
        <v>0</v>
      </c>
      <c r="E166" s="33">
        <v>0</v>
      </c>
      <c r="F166" s="33">
        <v>0</v>
      </c>
      <c r="G166" s="32">
        <v>5422757</v>
      </c>
      <c r="H166" s="33">
        <v>0</v>
      </c>
      <c r="I166" s="32">
        <v>5422757</v>
      </c>
      <c r="J166" s="33">
        <v>0</v>
      </c>
      <c r="K166" s="33">
        <v>0</v>
      </c>
      <c r="L166" s="33">
        <v>0</v>
      </c>
      <c r="M166" s="33">
        <v>0</v>
      </c>
      <c r="N166" s="32">
        <v>5422757</v>
      </c>
      <c r="O166" s="32">
        <v>5422757</v>
      </c>
      <c r="P166" s="34">
        <f t="shared" si="2"/>
        <v>0</v>
      </c>
    </row>
    <row r="167" spans="1:16" ht="31.5" x14ac:dyDescent="0.25">
      <c r="A167" s="31" t="s">
        <v>290</v>
      </c>
      <c r="B167" s="31" t="s">
        <v>12</v>
      </c>
      <c r="C167" s="31" t="s">
        <v>291</v>
      </c>
      <c r="D167" s="33">
        <v>0</v>
      </c>
      <c r="E167" s="33">
        <v>0</v>
      </c>
      <c r="F167" s="33">
        <v>0</v>
      </c>
      <c r="G167" s="32">
        <v>75000000</v>
      </c>
      <c r="H167" s="33">
        <v>0</v>
      </c>
      <c r="I167" s="32">
        <v>75000000</v>
      </c>
      <c r="J167" s="33">
        <v>0</v>
      </c>
      <c r="K167" s="33">
        <v>0</v>
      </c>
      <c r="L167" s="33">
        <v>0</v>
      </c>
      <c r="M167" s="33">
        <v>0</v>
      </c>
      <c r="N167" s="32">
        <v>75000000</v>
      </c>
      <c r="O167" s="32">
        <v>75000000</v>
      </c>
      <c r="P167" s="34">
        <f t="shared" si="2"/>
        <v>0</v>
      </c>
    </row>
    <row r="168" spans="1:16" ht="31.5" x14ac:dyDescent="0.25">
      <c r="A168" s="31" t="s">
        <v>290</v>
      </c>
      <c r="B168" s="31" t="s">
        <v>36</v>
      </c>
      <c r="C168" s="31" t="s">
        <v>291</v>
      </c>
      <c r="D168" s="33">
        <v>0</v>
      </c>
      <c r="E168" s="33">
        <v>0</v>
      </c>
      <c r="F168" s="33">
        <v>0</v>
      </c>
      <c r="G168" s="32">
        <v>1019577766</v>
      </c>
      <c r="H168" s="33">
        <v>0</v>
      </c>
      <c r="I168" s="32">
        <v>1019577766</v>
      </c>
      <c r="J168" s="32">
        <v>17100000</v>
      </c>
      <c r="K168" s="32">
        <v>17000000</v>
      </c>
      <c r="L168" s="33">
        <v>0</v>
      </c>
      <c r="M168" s="33">
        <v>0</v>
      </c>
      <c r="N168" s="32">
        <v>1002477766</v>
      </c>
      <c r="O168" s="32">
        <v>1002577766</v>
      </c>
      <c r="P168" s="34">
        <f t="shared" si="2"/>
        <v>1.6673568772193097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Elizabeth Pico Diaz</dc:creator>
  <cp:lastModifiedBy>Elizabeth Pico Diaz</cp:lastModifiedBy>
  <dcterms:created xsi:type="dcterms:W3CDTF">2020-09-03T17:49:34Z</dcterms:created>
  <dcterms:modified xsi:type="dcterms:W3CDTF">2020-09-07T15:49:22Z</dcterms:modified>
</cp:coreProperties>
</file>