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2\PRESUPUESTO 2022\EJECUCIONES PRESUPUESTALES\"/>
    </mc:Choice>
  </mc:AlternateContent>
  <bookViews>
    <workbookView xWindow="0" yWindow="0" windowWidth="20490" windowHeight="7620"/>
  </bookViews>
  <sheets>
    <sheet name="INGRESOS" sheetId="2" r:id="rId1"/>
    <sheet name="GASTOS" sheetId="3" r:id="rId2"/>
  </sheets>
  <definedNames>
    <definedName name="_xlnm._FilterDatabase" localSheetId="1" hidden="1">GASTOS!$A$1:$W$187</definedName>
  </definedNames>
  <calcPr calcId="162913"/>
</workbook>
</file>

<file path=xl/calcChain.xml><?xml version="1.0" encoding="utf-8"?>
<calcChain xmlns="http://schemas.openxmlformats.org/spreadsheetml/2006/main">
  <c r="W187" i="3" l="1"/>
  <c r="W186" i="3"/>
  <c r="W185" i="3"/>
  <c r="W184" i="3"/>
  <c r="W183" i="3"/>
  <c r="W182" i="3"/>
  <c r="W181" i="3"/>
  <c r="W180" i="3"/>
  <c r="W179" i="3"/>
  <c r="W178" i="3"/>
  <c r="W177" i="3"/>
  <c r="W176" i="3"/>
  <c r="W175" i="3"/>
  <c r="W174" i="3"/>
  <c r="W173" i="3"/>
  <c r="W172" i="3"/>
  <c r="W171" i="3"/>
  <c r="W170" i="3"/>
  <c r="W169" i="3"/>
  <c r="W168" i="3"/>
  <c r="W167" i="3"/>
  <c r="W166" i="3"/>
  <c r="W165" i="3"/>
  <c r="W164" i="3"/>
  <c r="W163" i="3"/>
  <c r="W162" i="3"/>
  <c r="W161" i="3"/>
  <c r="W160" i="3"/>
  <c r="W159" i="3"/>
  <c r="W158" i="3"/>
  <c r="W157" i="3"/>
  <c r="W156" i="3"/>
  <c r="W155" i="3"/>
  <c r="W154" i="3"/>
  <c r="W153" i="3"/>
  <c r="W152" i="3"/>
  <c r="W151" i="3"/>
  <c r="W150" i="3"/>
  <c r="W149" i="3"/>
  <c r="W148" i="3"/>
  <c r="W147" i="3"/>
  <c r="W146" i="3"/>
  <c r="W145" i="3"/>
  <c r="W144" i="3"/>
  <c r="W143" i="3"/>
  <c r="W142" i="3"/>
  <c r="W141" i="3"/>
  <c r="W140" i="3"/>
  <c r="W139" i="3"/>
  <c r="W138" i="3"/>
  <c r="W137" i="3"/>
  <c r="W136" i="3"/>
  <c r="W135" i="3"/>
  <c r="W134" i="3"/>
  <c r="W133" i="3"/>
  <c r="W132" i="3"/>
  <c r="W131" i="3"/>
  <c r="W130" i="3"/>
  <c r="W128" i="3"/>
  <c r="W127" i="3"/>
  <c r="W126" i="3"/>
  <c r="W125" i="3"/>
  <c r="W124" i="3"/>
  <c r="W123" i="3"/>
  <c r="W122" i="3"/>
  <c r="W121" i="3"/>
  <c r="W120" i="3"/>
  <c r="W119" i="3"/>
  <c r="W118" i="3"/>
  <c r="W117" i="3"/>
  <c r="W116" i="3"/>
  <c r="W115" i="3"/>
  <c r="W114" i="3"/>
  <c r="W113" i="3"/>
  <c r="W112" i="3"/>
  <c r="W111" i="3"/>
  <c r="W110" i="3"/>
  <c r="W109" i="3"/>
  <c r="W108" i="3"/>
  <c r="W107" i="3"/>
  <c r="W106" i="3"/>
  <c r="W105" i="3"/>
  <c r="W103" i="3"/>
  <c r="W102" i="3"/>
  <c r="W101" i="3"/>
  <c r="W100" i="3"/>
  <c r="W99" i="3"/>
  <c r="W98" i="3"/>
  <c r="W97" i="3"/>
  <c r="W96" i="3"/>
  <c r="W95" i="3"/>
  <c r="W94" i="3"/>
  <c r="W93" i="3"/>
  <c r="W92" i="3"/>
  <c r="W91" i="3"/>
  <c r="W90" i="3"/>
  <c r="W89" i="3"/>
  <c r="W88" i="3"/>
  <c r="W86" i="3"/>
  <c r="W85" i="3"/>
  <c r="W84" i="3"/>
  <c r="W83" i="3"/>
  <c r="W82" i="3"/>
  <c r="W81" i="3"/>
  <c r="W80" i="3"/>
  <c r="W79" i="3"/>
  <c r="W78" i="3"/>
  <c r="W77" i="3"/>
  <c r="W76" i="3"/>
  <c r="W75" i="3"/>
  <c r="W74" i="3"/>
  <c r="W73" i="3"/>
  <c r="W72" i="3"/>
  <c r="W71" i="3"/>
  <c r="W70" i="3"/>
  <c r="W69" i="3"/>
  <c r="W68" i="3"/>
  <c r="W67" i="3"/>
  <c r="W66" i="3"/>
  <c r="W65" i="3"/>
  <c r="W64" i="3"/>
  <c r="W63" i="3"/>
  <c r="W62" i="3"/>
  <c r="W61" i="3"/>
  <c r="W60" i="3"/>
  <c r="W59" i="3"/>
  <c r="W58" i="3"/>
  <c r="W57" i="3"/>
  <c r="W56" i="3"/>
  <c r="W55" i="3"/>
  <c r="W54" i="3"/>
  <c r="W53" i="3"/>
  <c r="W52" i="3"/>
  <c r="W51" i="3"/>
  <c r="W50" i="3"/>
  <c r="W49" i="3"/>
  <c r="W48" i="3"/>
  <c r="W47" i="3"/>
  <c r="W46" i="3"/>
  <c r="W45" i="3"/>
  <c r="W44" i="3"/>
  <c r="W43" i="3"/>
  <c r="W42" i="3"/>
  <c r="W41" i="3"/>
  <c r="W40" i="3"/>
  <c r="W39" i="3"/>
  <c r="W38" i="3"/>
  <c r="W37" i="3"/>
  <c r="W36" i="3"/>
  <c r="W35" i="3"/>
  <c r="W34" i="3"/>
  <c r="W33" i="3"/>
  <c r="W32" i="3"/>
  <c r="W31" i="3"/>
  <c r="W30" i="3"/>
  <c r="W29" i="3"/>
  <c r="W28" i="3"/>
  <c r="W27" i="3"/>
  <c r="W26" i="3"/>
  <c r="W25" i="3"/>
  <c r="W24" i="3"/>
  <c r="W23" i="3"/>
  <c r="W22" i="3"/>
  <c r="W21" i="3"/>
  <c r="W20" i="3"/>
  <c r="W19" i="3"/>
  <c r="W18" i="3"/>
  <c r="W17" i="3"/>
  <c r="W16" i="3"/>
  <c r="W15" i="3"/>
  <c r="W14" i="3"/>
  <c r="W13" i="3"/>
  <c r="W12" i="3"/>
  <c r="W11" i="3"/>
  <c r="W10" i="3"/>
  <c r="W9" i="3"/>
  <c r="W8" i="3"/>
</calcChain>
</file>

<file path=xl/sharedStrings.xml><?xml version="1.0" encoding="utf-8"?>
<sst xmlns="http://schemas.openxmlformats.org/spreadsheetml/2006/main" count="1283" uniqueCount="483">
  <si>
    <t>INSTITUTO DE LA JUVENTUD EL DEPORTE Y LA RECREACION DE BUCARAMANGA</t>
  </si>
  <si>
    <t>NIT: 00804002166 - 1</t>
  </si>
  <si>
    <t>EJECUCION PRESUPUESTAL DE INGRESOS PERIODO ACTUAL</t>
  </si>
  <si>
    <t>Periodo comprendido entre 01-04-2022 y 30-04-2022</t>
  </si>
  <si>
    <t>Fecha de Impresión: 16.05.2022 Hora: 05:03:pm</t>
  </si>
  <si>
    <t>Impreso por: MARIAGP - MARIA ALEJANDRA GOMEZ PRADA</t>
  </si>
  <si>
    <t>Unidad Ejecutora</t>
  </si>
  <si>
    <t>Codigo de Control</t>
  </si>
  <si>
    <t>Rubro Presupuestales</t>
  </si>
  <si>
    <t>Descripción</t>
  </si>
  <si>
    <t>Fuente de Financacion</t>
  </si>
  <si>
    <t>Presupuesto Inicial</t>
  </si>
  <si>
    <t>Adiciones</t>
  </si>
  <si>
    <t>Presupuesto Definitivo</t>
  </si>
  <si>
    <t>Recaudos Mes Anterior</t>
  </si>
  <si>
    <t>Recaudos Mes Actual</t>
  </si>
  <si>
    <t>Total Recaudos</t>
  </si>
  <si>
    <t>Saldo Por Recaudar</t>
  </si>
  <si>
    <t>% de Recaudo</t>
  </si>
  <si>
    <t>IDB </t>
  </si>
  <si>
    <t>  </t>
  </si>
  <si>
    <t>1. </t>
  </si>
  <si>
    <t>INGRESOS </t>
  </si>
  <si>
    <t>1.1 </t>
  </si>
  <si>
    <t>INGRESOS CORRIENTES </t>
  </si>
  <si>
    <t>1.1.02 </t>
  </si>
  <si>
    <t>INGRESOS NO TRIBUTARIOS </t>
  </si>
  <si>
    <t>1.1.02.05 </t>
  </si>
  <si>
    <t>VENTAS DE BIENES Y SERVICIOS </t>
  </si>
  <si>
    <t>1.1.02.05.001 </t>
  </si>
  <si>
    <t>VENTAS INCIDENTALES DE ESTABLECIMIENTOS DE MERCADO </t>
  </si>
  <si>
    <t>1.1.02.05.001.09 </t>
  </si>
  <si>
    <t>SERVICIOS PARA LA COMUNIDAD, SOCIALES Y PERSONALES </t>
  </si>
  <si>
    <t>220001 </t>
  </si>
  <si>
    <t>1.1.02.05.001.09.01 </t>
  </si>
  <si>
    <t>Arrendamientos o convenios de uso de Escenarios Deportivos, Recreativos y Otros </t>
  </si>
  <si>
    <t>RECURSOS PROPIOS </t>
  </si>
  <si>
    <t>1.1.02.06 </t>
  </si>
  <si>
    <t>TRANSFERENCIAS CORRIENTES </t>
  </si>
  <si>
    <t>1.1.02.06.006 </t>
  </si>
  <si>
    <t>TRANSFERENCIAS DE OTRAS ENTIDADES DEL GOBIERNO GENERAL </t>
  </si>
  <si>
    <t>1.1.02.06.006.01 </t>
  </si>
  <si>
    <t>APORTES NACIÓN </t>
  </si>
  <si>
    <t>220002 </t>
  </si>
  <si>
    <t>1.1.02.06.006.01.01 </t>
  </si>
  <si>
    <t>SGP- Deporte y Recreación </t>
  </si>
  <si>
    <t>LEY 715/2001 </t>
  </si>
  <si>
    <t>1.1.02.06.006.06 </t>
  </si>
  <si>
    <t>OTRAS UNIDADES DE GOBIERNO </t>
  </si>
  <si>
    <t>220003 </t>
  </si>
  <si>
    <t>1.1.02.06.006.06.01 </t>
  </si>
  <si>
    <t>Recursos Ley 181 de 1995 </t>
  </si>
  <si>
    <t>LEY 181/95 LEY DEL DEPORTE </t>
  </si>
  <si>
    <t>220004 </t>
  </si>
  <si>
    <t>1.1.02.06.006.06.02 </t>
  </si>
  <si>
    <t>Aportes municipio de Bucaramanga </t>
  </si>
  <si>
    <t>RECURSOS PROPIOS ALCALDIA </t>
  </si>
  <si>
    <t>220005 </t>
  </si>
  <si>
    <t>1.1.02.06.006.06.03 </t>
  </si>
  <si>
    <t>Ministerio del Deporte - Convenios </t>
  </si>
  <si>
    <t>TRANSFERENCIAS COLDEPORTES </t>
  </si>
  <si>
    <t>220006 </t>
  </si>
  <si>
    <t>1.1.02.06.006.06.04 </t>
  </si>
  <si>
    <t>Recursos Ley 1289/2009 </t>
  </si>
  <si>
    <t>LEY 1289 IMPUESTO CIGARRILLO </t>
  </si>
  <si>
    <t>1.2. </t>
  </si>
  <si>
    <t>RECURSOS DE CAPITAL </t>
  </si>
  <si>
    <t>1.2.02 </t>
  </si>
  <si>
    <t>EXCEDENTES FINANCIEROS </t>
  </si>
  <si>
    <t>1.2.02.01 </t>
  </si>
  <si>
    <t>ESTABLECIMIENTOS PÚBLICOS </t>
  </si>
  <si>
    <t>220112 </t>
  </si>
  <si>
    <t>1.2.02.01.001 </t>
  </si>
  <si>
    <t>Recursos Propios </t>
  </si>
  <si>
    <t>220281 </t>
  </si>
  <si>
    <t>1.2.02.01.002 </t>
  </si>
  <si>
    <t>220282 </t>
  </si>
  <si>
    <t>1.2.02.01.003 </t>
  </si>
  <si>
    <t>Recursos Propios Alcaldia </t>
  </si>
  <si>
    <t>220283 </t>
  </si>
  <si>
    <t>1.2.02.01.004 </t>
  </si>
  <si>
    <t>220284 </t>
  </si>
  <si>
    <t>1.2.02.01.005 </t>
  </si>
  <si>
    <t>220285 </t>
  </si>
  <si>
    <t>1.2.02.01.006 </t>
  </si>
  <si>
    <t>SGP- Libre Inversión </t>
  </si>
  <si>
    <t>OTROS SECTORES LEY 715/2001 </t>
  </si>
  <si>
    <t>1.2.05 </t>
  </si>
  <si>
    <t>RENDIMIENTOS FINANCIEROS </t>
  </si>
  <si>
    <t>1.2.05.02 </t>
  </si>
  <si>
    <t>DEPÓSITOS </t>
  </si>
  <si>
    <t>220007 </t>
  </si>
  <si>
    <t>1.2.05.02.001 </t>
  </si>
  <si>
    <t>Ley 715 de 2001 </t>
  </si>
  <si>
    <t>RENDIMIENTOS FINANCIEROS L715 </t>
  </si>
  <si>
    <t>220008 </t>
  </si>
  <si>
    <t>1.2.05.02.002 </t>
  </si>
  <si>
    <t>Ley 181 de 1995 </t>
  </si>
  <si>
    <t>RENDIMIETNOS FINANCIEROS LEY 181 </t>
  </si>
  <si>
    <t>220009 </t>
  </si>
  <si>
    <t>1.2.05.02.003 </t>
  </si>
  <si>
    <t>220010 </t>
  </si>
  <si>
    <t>1.2.05.02.004 </t>
  </si>
  <si>
    <t>Ley 1289 de 2009 </t>
  </si>
  <si>
    <t>RENDIMIENTOS FINANCIEROS LEY 1289 </t>
  </si>
  <si>
    <t>EJECUCION PRESUPUESTAL DE GASTOS</t>
  </si>
  <si>
    <t>Fecha de Impresión: 16.05.2022 Hora: 05:06:pm</t>
  </si>
  <si>
    <t>Rubro Presupuestal</t>
  </si>
  <si>
    <t>Fuente</t>
  </si>
  <si>
    <t>CODE_BPI</t>
  </si>
  <si>
    <t>Créditos</t>
  </si>
  <si>
    <t>Contracréditos</t>
  </si>
  <si>
    <t>Cdps Mes Actual</t>
  </si>
  <si>
    <t>Reintegros a Cdps</t>
  </si>
  <si>
    <t>Total Ejecutado Segun Cdps</t>
  </si>
  <si>
    <t>Saldo por Ejecutar</t>
  </si>
  <si>
    <t>Compromisos Mes Actual</t>
  </si>
  <si>
    <t>Reintegros a Rp</t>
  </si>
  <si>
    <t>Total Compromisos</t>
  </si>
  <si>
    <t>Saldo por Comprometer</t>
  </si>
  <si>
    <t>Total Obligaciones</t>
  </si>
  <si>
    <t>Total Pagos</t>
  </si>
  <si>
    <t>Obligaciones por Pagar</t>
  </si>
  <si>
    <t>% Ejecución</t>
  </si>
  <si>
    <t>2 </t>
  </si>
  <si>
    <t>GASTOS </t>
  </si>
  <si>
    <t>2.1 </t>
  </si>
  <si>
    <t>GASTOS DE FUNCIONAMIENTO </t>
  </si>
  <si>
    <t>2.1.1 </t>
  </si>
  <si>
    <t>GASTOS DE PERSONAL </t>
  </si>
  <si>
    <t>2.1.1.01 </t>
  </si>
  <si>
    <t>PLANTA DE PERSONAL PERMANENTE </t>
  </si>
  <si>
    <t>2.1.1.01.01 </t>
  </si>
  <si>
    <t>FACTORES CONSTITUTIVOS DE SALARIO </t>
  </si>
  <si>
    <t>2.1.1.01.01.001 </t>
  </si>
  <si>
    <t>FACTORES SALARIALES COMUNES </t>
  </si>
  <si>
    <t>220011 </t>
  </si>
  <si>
    <t>2.1.1.01.01.001.01 </t>
  </si>
  <si>
    <t>Sueldo Básico </t>
  </si>
  <si>
    <t>RPAL </t>
  </si>
  <si>
    <t>220012 </t>
  </si>
  <si>
    <t>2.1.1.01.01.001.06 </t>
  </si>
  <si>
    <t>Prima de Servicio </t>
  </si>
  <si>
    <t>220013 </t>
  </si>
  <si>
    <t>2.1.1.01.01.001.07 </t>
  </si>
  <si>
    <t>Bonificación por servicios prestados </t>
  </si>
  <si>
    <t>2.1.1.01.01.001.08 </t>
  </si>
  <si>
    <t>Prestaciones Sociales </t>
  </si>
  <si>
    <t>220014 </t>
  </si>
  <si>
    <t>2.1.1.01.01.001.08.01 </t>
  </si>
  <si>
    <t>Prima de navidad </t>
  </si>
  <si>
    <t>220015 </t>
  </si>
  <si>
    <t>2.1.1.01.01.001.08.02 </t>
  </si>
  <si>
    <t>Prima de vacaciones </t>
  </si>
  <si>
    <t>2.1.1.01.02 </t>
  </si>
  <si>
    <t>CONTRIBUCIONES INHERENTES A LA NÓMINA </t>
  </si>
  <si>
    <t>220016 </t>
  </si>
  <si>
    <t>2.1.1.01.02.001 </t>
  </si>
  <si>
    <t>Aportes a la seguridad social en pensiones </t>
  </si>
  <si>
    <t>220017 </t>
  </si>
  <si>
    <t>2.1.1.01.02.002 </t>
  </si>
  <si>
    <t>Aportes a la seguridad social en salud </t>
  </si>
  <si>
    <t>220018 </t>
  </si>
  <si>
    <t>2.1.1.01.02.003 </t>
  </si>
  <si>
    <t>Aportes de Cesantías </t>
  </si>
  <si>
    <t>220019 </t>
  </si>
  <si>
    <t>2.1.1.01.02.004 </t>
  </si>
  <si>
    <t>Aportes a cajas de compensación familiar </t>
  </si>
  <si>
    <t>220020 </t>
  </si>
  <si>
    <t>2.1.1.01.02.005 </t>
  </si>
  <si>
    <t>Aportes generales al sistema de riesgos laborales </t>
  </si>
  <si>
    <t>220021 </t>
  </si>
  <si>
    <t>2.1.1.01.02.006 </t>
  </si>
  <si>
    <t>Aportes al ICBF </t>
  </si>
  <si>
    <t>220022 </t>
  </si>
  <si>
    <t>2.1.1.01.02.007 </t>
  </si>
  <si>
    <t>Aportes al SENA </t>
  </si>
  <si>
    <t>2.1.1.01.03 </t>
  </si>
  <si>
    <t>REMUNERACIONES NO CONSTITUTIVAS DE FACTOR SALARIAL </t>
  </si>
  <si>
    <t>2.1.1.01.03.001 </t>
  </si>
  <si>
    <t>PRESTACIONES SOCIALES </t>
  </si>
  <si>
    <t>220023 </t>
  </si>
  <si>
    <t>2.1.1.01.03.001.01 </t>
  </si>
  <si>
    <t>Vacaciones </t>
  </si>
  <si>
    <t>220024 </t>
  </si>
  <si>
    <t>2.1.1.01.03.001.02 </t>
  </si>
  <si>
    <t>Indemnización por vacaciones </t>
  </si>
  <si>
    <t>220025 </t>
  </si>
  <si>
    <t>2.1.1.01.03.001.03 </t>
  </si>
  <si>
    <t>Bonificación especial de recreación </t>
  </si>
  <si>
    <t>2.1.2 </t>
  </si>
  <si>
    <t>ADQUISICIÓN DE BIENES Y SERVICIOS </t>
  </si>
  <si>
    <t>2.1.2.01 </t>
  </si>
  <si>
    <t>ADQUISICIÓN DE ACTIVOS NO FINANCIEROS </t>
  </si>
  <si>
    <t>2.1.2.01.01 </t>
  </si>
  <si>
    <t>ACTIVOS FIJOS </t>
  </si>
  <si>
    <t>2.1.2.01.01.003 </t>
  </si>
  <si>
    <t>MAQUINARIA Y EQUIPO </t>
  </si>
  <si>
    <t>2.1.2.01.01.003.03 </t>
  </si>
  <si>
    <t>MAQUINARIA DE OFICINA, CONTABILIDAD E INFORMÁTICA </t>
  </si>
  <si>
    <t>220026 </t>
  </si>
  <si>
    <t>2.1.2.01.01.003.03.02.45250 </t>
  </si>
  <si>
    <t>Maquinaria de informática y sus partes, piezas y accesorios </t>
  </si>
  <si>
    <t>2.1.2.02 </t>
  </si>
  <si>
    <t>ADQUISICIONES DIFERENTES DE ACTIVOS </t>
  </si>
  <si>
    <t>2.1.2.02.01 </t>
  </si>
  <si>
    <t>MATERIALES Y SUMINISTROS </t>
  </si>
  <si>
    <t>220027 </t>
  </si>
  <si>
    <t>2.1.2.02.01.003.61151 </t>
  </si>
  <si>
    <t>Otros bienes transportables </t>
  </si>
  <si>
    <t>220028 </t>
  </si>
  <si>
    <t>2.1.2.02.01.003.61176 </t>
  </si>
  <si>
    <t>220029 </t>
  </si>
  <si>
    <t>2.1.2.02.01.003.62459 </t>
  </si>
  <si>
    <t>220030 </t>
  </si>
  <si>
    <t>2.1.2.02.01.003.3337005 </t>
  </si>
  <si>
    <t>2.1.2.02.02 </t>
  </si>
  <si>
    <t>ADQUISICIÓN DE SERVICIOS </t>
  </si>
  <si>
    <t>220031 </t>
  </si>
  <si>
    <t>2.1.2.02.02.006.65116 </t>
  </si>
  <si>
    <t>Servicios de alojamiento; servicios de suministro de comidas y bebidas; servicios de transporte; y servicios de distribución de electricidad, gas y agua </t>
  </si>
  <si>
    <t>220032 </t>
  </si>
  <si>
    <t>2.1.2.02.02.006.68014 </t>
  </si>
  <si>
    <t>220033 </t>
  </si>
  <si>
    <t>2.1.2.02.02.007.71358 </t>
  </si>
  <si>
    <t>Servicios financieros y servicios conexos, servicios inmobiliarios y servicios de leasing </t>
  </si>
  <si>
    <t>220034 </t>
  </si>
  <si>
    <t>2.1.2.02.02.008.82130 </t>
  </si>
  <si>
    <t>Servicios prestados a las empresas y servicios de producción </t>
  </si>
  <si>
    <t>220035 </t>
  </si>
  <si>
    <t>2.1.2.02.02.008.82199 </t>
  </si>
  <si>
    <t>220036 </t>
  </si>
  <si>
    <t>2.1.2.02.02.008.82221 </t>
  </si>
  <si>
    <t>220037 </t>
  </si>
  <si>
    <t>2.1.2.02.02.008.83113 </t>
  </si>
  <si>
    <t>220038 </t>
  </si>
  <si>
    <t>2.1.2.02.02.008.83115 </t>
  </si>
  <si>
    <t>220039 </t>
  </si>
  <si>
    <t>2.1.2.02.02.008.83132 </t>
  </si>
  <si>
    <t>220040 </t>
  </si>
  <si>
    <t>2.1.2.02.02.008.83151 </t>
  </si>
  <si>
    <t>220041 </t>
  </si>
  <si>
    <t>2.1.2.02.02.008.83611 </t>
  </si>
  <si>
    <t>220042 </t>
  </si>
  <si>
    <t>2.1.2.02.02.008.83811 </t>
  </si>
  <si>
    <t>220043 </t>
  </si>
  <si>
    <t>2.1.2.02.02.008.83990 </t>
  </si>
  <si>
    <t>220044 </t>
  </si>
  <si>
    <t>2.1.2.02.02.008.84190 </t>
  </si>
  <si>
    <t>220045 </t>
  </si>
  <si>
    <t>2.1.2.02.02.008.85250 </t>
  </si>
  <si>
    <t>220046 </t>
  </si>
  <si>
    <t>2.1.2.02.02.008.85330 </t>
  </si>
  <si>
    <t>220047 </t>
  </si>
  <si>
    <t>2.1.2.02.02.008.85991 </t>
  </si>
  <si>
    <t>220048 </t>
  </si>
  <si>
    <t>2.1.2.02.02.010 </t>
  </si>
  <si>
    <t>Viáticos de los funcionarios en comisión </t>
  </si>
  <si>
    <t>2.1.3 </t>
  </si>
  <si>
    <t>2.1.3.07 </t>
  </si>
  <si>
    <t>PRESTACIONES PARA CUBRIR RIESGOS SOCIALES </t>
  </si>
  <si>
    <t>2.1.3.07.02 </t>
  </si>
  <si>
    <t>PRESTACIONES SOCIALES RELACIONADAS CON EL EMPLEO </t>
  </si>
  <si>
    <t>220049 </t>
  </si>
  <si>
    <t>2.1.3.07.02.031 </t>
  </si>
  <si>
    <t>Programa de salud ocupacional (no de pensiones) </t>
  </si>
  <si>
    <t>2.1.3.13 </t>
  </si>
  <si>
    <t>SENTENCIAS Y CONCILIACIONES </t>
  </si>
  <si>
    <t>2.1.3.13.01 </t>
  </si>
  <si>
    <t>FALLOS NACIONALES </t>
  </si>
  <si>
    <t>220050 </t>
  </si>
  <si>
    <t>2.1.3.13.01.001 </t>
  </si>
  <si>
    <t>Sentencias </t>
  </si>
  <si>
    <t>2.1.8 </t>
  </si>
  <si>
    <t>GASTOS POR TRIBUTOS, MULTAS, SANCIONES E INTERESES DE MORA </t>
  </si>
  <si>
    <t>2.1.8.04 </t>
  </si>
  <si>
    <t>CONTRIBUCIONES </t>
  </si>
  <si>
    <t>220051 </t>
  </si>
  <si>
    <t>2.1.8.04.01 </t>
  </si>
  <si>
    <t>Cuota de fiscalización y auditaje </t>
  </si>
  <si>
    <t>2.3 </t>
  </si>
  <si>
    <t>INVERSIÓN </t>
  </si>
  <si>
    <t>2.3.2 </t>
  </si>
  <si>
    <t>2.3.2.01 </t>
  </si>
  <si>
    <t>2.3.2.01.01 </t>
  </si>
  <si>
    <t>2.3.2.01.01.003 </t>
  </si>
  <si>
    <t>2.3.2.01.01.003.03 </t>
  </si>
  <si>
    <t>220318 </t>
  </si>
  <si>
    <t>2.3.2.01.01.003.03.02.43.01.001.45250 </t>
  </si>
  <si>
    <t>2020680010082 </t>
  </si>
  <si>
    <t>220310 </t>
  </si>
  <si>
    <t>2.3.2.01.01.003.03.02.43.01.003.45250 </t>
  </si>
  <si>
    <t>2020680010057 </t>
  </si>
  <si>
    <t>2.3.2.02 </t>
  </si>
  <si>
    <t>2.3.2.02.01 </t>
  </si>
  <si>
    <t>220309 </t>
  </si>
  <si>
    <t>2.3.2.02.01.002.43.01.037.61133 </t>
  </si>
  <si>
    <t>Productos alimenticios, bebidas y tabaco; textiles, prendas de vestir y productos de cuero </t>
  </si>
  <si>
    <t>LIC </t>
  </si>
  <si>
    <t>2020680010066 </t>
  </si>
  <si>
    <t>220052 </t>
  </si>
  <si>
    <t>2.3.2.02.01.003.02.04.005.61151 </t>
  </si>
  <si>
    <t>Otros bienes transportables (excepto productos metálicos, maquinaria y equipo) </t>
  </si>
  <si>
    <t>2020680010070 </t>
  </si>
  <si>
    <t>220313 </t>
  </si>
  <si>
    <t>2.3.2.02.01.003.02.04.015.61159 </t>
  </si>
  <si>
    <t>LINV </t>
  </si>
  <si>
    <t>220053 </t>
  </si>
  <si>
    <t>220319 </t>
  </si>
  <si>
    <t>2.3.2.02.01.003.02.04.015.61183 </t>
  </si>
  <si>
    <t>220320 </t>
  </si>
  <si>
    <t>2.3.2.02.01.003.43.01.001.61151 </t>
  </si>
  <si>
    <t>220054 </t>
  </si>
  <si>
    <t>2.3.2.02.01.003.43.01.001.61155 </t>
  </si>
  <si>
    <t>RP </t>
  </si>
  <si>
    <t>220286 </t>
  </si>
  <si>
    <t>220321 </t>
  </si>
  <si>
    <t>2.3.2.02.01.003.43.01.001.61159 </t>
  </si>
  <si>
    <t>220322 </t>
  </si>
  <si>
    <t>2.3.2.02.01.003.43.01.001.61183 </t>
  </si>
  <si>
    <t>220287 </t>
  </si>
  <si>
    <t>2.3.2.02.01.003.43.01.003.34664 </t>
  </si>
  <si>
    <t>220288 </t>
  </si>
  <si>
    <t>2.3.2.02.01.003.43.01.003.35299 </t>
  </si>
  <si>
    <t>220289 </t>
  </si>
  <si>
    <t>2.3.2.02.01.003.43.01.003.61151 </t>
  </si>
  <si>
    <t>220291 </t>
  </si>
  <si>
    <t>2.3.2.02.01.003.43.01.003.61161 </t>
  </si>
  <si>
    <t>220290 </t>
  </si>
  <si>
    <t>220292 </t>
  </si>
  <si>
    <t>2.3.2.02.01.003.43.01.003.61171 </t>
  </si>
  <si>
    <t>220055 </t>
  </si>
  <si>
    <t>2.3.2.02.01.003.43.01.003.61176 </t>
  </si>
  <si>
    <t>LDEP </t>
  </si>
  <si>
    <t>220293 </t>
  </si>
  <si>
    <t>2.3.2.02.01.003.43.01.003.61189 </t>
  </si>
  <si>
    <t>220323 </t>
  </si>
  <si>
    <t>2.3.2.02.01.003.43.01.034.61155 </t>
  </si>
  <si>
    <t>L715 </t>
  </si>
  <si>
    <t>2020680010118 </t>
  </si>
  <si>
    <t>220056 </t>
  </si>
  <si>
    <t>2.3.2.02.01.003.43.01.037.61151 </t>
  </si>
  <si>
    <t>220057 </t>
  </si>
  <si>
    <t>220295 </t>
  </si>
  <si>
    <t>2.3.2.02.01.003.43.01.037.61155 </t>
  </si>
  <si>
    <t>220294 </t>
  </si>
  <si>
    <t>2.3.2.02.01.003.43.01.037.61159 </t>
  </si>
  <si>
    <t>220324 </t>
  </si>
  <si>
    <t>2.3.2.02.01.003.43.01.038.61151 </t>
  </si>
  <si>
    <t>2020680010104 </t>
  </si>
  <si>
    <t>220296 </t>
  </si>
  <si>
    <t>2.3.2.02.01.003.43.01.038.61155 </t>
  </si>
  <si>
    <t>220325 </t>
  </si>
  <si>
    <t>2.3.2.02.01.003.43.01.038.61159 </t>
  </si>
  <si>
    <t>2.3.2.02.02 </t>
  </si>
  <si>
    <t>220058 </t>
  </si>
  <si>
    <t>2.3.2.02.02.006.02.04.005.65119 </t>
  </si>
  <si>
    <t>Servicios de alojamiento; servicios de suministro de comidas y bebidas; servicios de transporte y servicios de distribución de electricidad, gas y agua </t>
  </si>
  <si>
    <t>220059 </t>
  </si>
  <si>
    <t>2.3.2.02.02.006.43.01.003.69112 </t>
  </si>
  <si>
    <t>220060 </t>
  </si>
  <si>
    <t>RDL </t>
  </si>
  <si>
    <t>220061 </t>
  </si>
  <si>
    <t>RFR </t>
  </si>
  <si>
    <t>220062 </t>
  </si>
  <si>
    <t>2.3.2.02.02.006.43.01.037.64220 </t>
  </si>
  <si>
    <t>220326 </t>
  </si>
  <si>
    <t>220063 </t>
  </si>
  <si>
    <t>2.3.2.02.02.006.43.01.037.65119 </t>
  </si>
  <si>
    <t>220064 </t>
  </si>
  <si>
    <t>220065 </t>
  </si>
  <si>
    <t>220066 </t>
  </si>
  <si>
    <t>220311 </t>
  </si>
  <si>
    <t>2.3.2.02.02.006.43.01.038.65119 </t>
  </si>
  <si>
    <t>220115 </t>
  </si>
  <si>
    <t>2.3.2.02.02.007.02.04.015.71359 </t>
  </si>
  <si>
    <t>Servicios fiancieros y servicios conexos, servicios inmobiliarios y servicios de leasing </t>
  </si>
  <si>
    <t>220297 </t>
  </si>
  <si>
    <t>2.3.2.02.02.007.43.01.003.71359 </t>
  </si>
  <si>
    <t>220298 </t>
  </si>
  <si>
    <t>220113 </t>
  </si>
  <si>
    <t>2.3.2.02.02.007.43.01.037.71359 </t>
  </si>
  <si>
    <t>220067 </t>
  </si>
  <si>
    <t>220114 </t>
  </si>
  <si>
    <t>220068 </t>
  </si>
  <si>
    <t>RFC </t>
  </si>
  <si>
    <t>220312 </t>
  </si>
  <si>
    <t>2.3.2.02.02.007.43.01.038.71359 </t>
  </si>
  <si>
    <t>220314 </t>
  </si>
  <si>
    <t>2.3.2.02.02.008.02.04.015.83619 </t>
  </si>
  <si>
    <t>220069 </t>
  </si>
  <si>
    <t>220070 </t>
  </si>
  <si>
    <t>2.3.2.02.02.008.02.04.015.83990 </t>
  </si>
  <si>
    <t>220071 </t>
  </si>
  <si>
    <t>2.3.2.02.02.008.43.01.003.83441 </t>
  </si>
  <si>
    <t>220299 </t>
  </si>
  <si>
    <t>2.3.2.02.02.008.43.01.003.83990 </t>
  </si>
  <si>
    <t>220072 </t>
  </si>
  <si>
    <t>2.3.2.02.02.008.43.01.003.85250 </t>
  </si>
  <si>
    <t>220073 </t>
  </si>
  <si>
    <t>2.3.2.02.02.008.43.01.003.85330 </t>
  </si>
  <si>
    <t>220300 </t>
  </si>
  <si>
    <t>2.3.2.02.02.008.43.01.003.8715601 </t>
  </si>
  <si>
    <t>220301 </t>
  </si>
  <si>
    <t>2.3.2.02.02.008.43.01.003.8715701 </t>
  </si>
  <si>
    <t>220303 </t>
  </si>
  <si>
    <t>2.3.2.02.02.008.43.01.003.8715999 </t>
  </si>
  <si>
    <t>220302 </t>
  </si>
  <si>
    <t>220074 </t>
  </si>
  <si>
    <t>2.3.2.02.02.008.43.01.004.83329 </t>
  </si>
  <si>
    <t>220327 </t>
  </si>
  <si>
    <t>2.3.2.02.02.008.43.01.034.83990 </t>
  </si>
  <si>
    <t>220075 </t>
  </si>
  <si>
    <t>2.3.2.02.02.008.43.01.037.8715999 </t>
  </si>
  <si>
    <t>220076 </t>
  </si>
  <si>
    <t>2.3.2.02.02.009.02.04.005.91250 </t>
  </si>
  <si>
    <t>Servicios para la comunidad, sociales y personales </t>
  </si>
  <si>
    <t>220077 </t>
  </si>
  <si>
    <t>2.3.2.02.02.009.02.04.005.92911 </t>
  </si>
  <si>
    <t>220078 </t>
  </si>
  <si>
    <t>2.3.2.02.02.009.02.04.005.92912 </t>
  </si>
  <si>
    <t>220079 </t>
  </si>
  <si>
    <t>2.3.2.02.02.009.02.04.005.97990 </t>
  </si>
  <si>
    <t>220080 </t>
  </si>
  <si>
    <t>2.3.2.02.02.009.02.04.015.92912 </t>
  </si>
  <si>
    <t>220081 </t>
  </si>
  <si>
    <t>2.3.2.02.02.009.02.04.015.97990 </t>
  </si>
  <si>
    <t>220082 </t>
  </si>
  <si>
    <t>2.3.2.02.02.009.02.04.016.92911 </t>
  </si>
  <si>
    <t>220083 </t>
  </si>
  <si>
    <t>2.3.2.02.02.009.02.04.016.97990 </t>
  </si>
  <si>
    <t>220304 </t>
  </si>
  <si>
    <t>2.3.2.02.02.009.43.01.001.92912 </t>
  </si>
  <si>
    <t>220305 </t>
  </si>
  <si>
    <t>220084 </t>
  </si>
  <si>
    <t>220106 </t>
  </si>
  <si>
    <t>220107 </t>
  </si>
  <si>
    <t>TCOL </t>
  </si>
  <si>
    <t>220108 </t>
  </si>
  <si>
    <t>2.3.2.02.02.009.43.01.001.96620 </t>
  </si>
  <si>
    <t>220109 </t>
  </si>
  <si>
    <t>220110 </t>
  </si>
  <si>
    <t>2.3.2.02.02.009.43.01.003.93121 </t>
  </si>
  <si>
    <t>220085 </t>
  </si>
  <si>
    <t>2.3.2.02.02.009.43.01.007.92912 </t>
  </si>
  <si>
    <t>220111 </t>
  </si>
  <si>
    <t>220315 </t>
  </si>
  <si>
    <t>220086 </t>
  </si>
  <si>
    <t>220087 </t>
  </si>
  <si>
    <t>2.3.2.02.02.009.43.01.007.97990 </t>
  </si>
  <si>
    <t>220088 </t>
  </si>
  <si>
    <t>2.3.2.02.02.009.43.01.034.92912 </t>
  </si>
  <si>
    <t>220089 </t>
  </si>
  <si>
    <t>2.3.2.02.02.009.43.01.034.96620 </t>
  </si>
  <si>
    <t>220306 </t>
  </si>
  <si>
    <t>220090 </t>
  </si>
  <si>
    <t>RFL7 </t>
  </si>
  <si>
    <t>220091 </t>
  </si>
  <si>
    <t>2.3.2.02.02.009.43.01.037.92912 </t>
  </si>
  <si>
    <t>220092 </t>
  </si>
  <si>
    <t>220093 </t>
  </si>
  <si>
    <t>220094 </t>
  </si>
  <si>
    <t>2.3.2.02.02.009.43.01.037.96620 </t>
  </si>
  <si>
    <t>220095 </t>
  </si>
  <si>
    <t>220096 </t>
  </si>
  <si>
    <t>220097 </t>
  </si>
  <si>
    <t>220098 </t>
  </si>
  <si>
    <t>220099 </t>
  </si>
  <si>
    <t>220100 </t>
  </si>
  <si>
    <t>220101 </t>
  </si>
  <si>
    <t>2.3.2.02.02.009.43.01.037.97990 </t>
  </si>
  <si>
    <t>220102 </t>
  </si>
  <si>
    <t>220103 </t>
  </si>
  <si>
    <t>2.3.2.02.02.009.43.01.038.92912 </t>
  </si>
  <si>
    <t>220317 </t>
  </si>
  <si>
    <t>2.3.2.02.02.009.43.01.038.96620 </t>
  </si>
  <si>
    <t>220316 </t>
  </si>
  <si>
    <t>220104 </t>
  </si>
  <si>
    <t>220307 </t>
  </si>
  <si>
    <t>2.3.2.02.02.009.43.01.038.97990 </t>
  </si>
  <si>
    <t>220308 </t>
  </si>
  <si>
    <t>2.3.2.02.02.009.43.02.062.92913 </t>
  </si>
  <si>
    <t>220105 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</si>
</sst>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theme="1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33" borderId="10" xfId="0" applyFont="1" applyFill="1" applyBorder="1" applyAlignment="1">
      <alignment wrapText="1"/>
    </xf>
    <xf numFmtId="4" fontId="18" fillId="33" borderId="10" xfId="0" applyNumberFormat="1" applyFont="1" applyFill="1" applyBorder="1" applyAlignment="1">
      <alignment horizontal="right" wrapText="1"/>
    </xf>
    <xf numFmtId="0" fontId="18" fillId="33" borderId="10" xfId="0" applyFont="1" applyFill="1" applyBorder="1" applyAlignment="1">
      <alignment horizontal="right" wrapText="1"/>
    </xf>
    <xf numFmtId="2" fontId="18" fillId="33" borderId="10" xfId="0" applyNumberFormat="1" applyFont="1" applyFill="1" applyBorder="1" applyAlignment="1">
      <alignment horizontal="right" wrapText="1"/>
    </xf>
    <xf numFmtId="0" fontId="16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0" fontId="0" fillId="0" borderId="0" xfId="0" applyAlignment="1">
      <alignment vertical="center"/>
    </xf>
    <xf numFmtId="0" fontId="20" fillId="33" borderId="10" xfId="0" applyFont="1" applyFill="1" applyBorder="1" applyAlignment="1">
      <alignment vertical="center" wrapText="1"/>
    </xf>
    <xf numFmtId="0" fontId="18" fillId="33" borderId="10" xfId="0" applyFont="1" applyFill="1" applyBorder="1" applyAlignment="1">
      <alignment vertical="center" wrapText="1"/>
    </xf>
    <xf numFmtId="4" fontId="18" fillId="33" borderId="10" xfId="0" applyNumberFormat="1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horizontal="right" vertical="center" wrapText="1"/>
    </xf>
    <xf numFmtId="0" fontId="19" fillId="33" borderId="10" xfId="0" applyFont="1" applyFill="1" applyBorder="1" applyAlignment="1">
      <alignment wrapText="1"/>
    </xf>
    <xf numFmtId="0" fontId="19" fillId="34" borderId="10" xfId="0" applyFont="1" applyFill="1" applyBorder="1" applyAlignment="1">
      <alignment wrapText="1"/>
    </xf>
    <xf numFmtId="4" fontId="19" fillId="34" borderId="10" xfId="0" applyNumberFormat="1" applyFont="1" applyFill="1" applyBorder="1" applyAlignment="1">
      <alignment horizontal="right" wrapText="1"/>
    </xf>
    <xf numFmtId="2" fontId="19" fillId="34" borderId="10" xfId="0" applyNumberFormat="1" applyFont="1" applyFill="1" applyBorder="1" applyAlignment="1">
      <alignment horizontal="right" wrapText="1"/>
    </xf>
    <xf numFmtId="0" fontId="16" fillId="0" borderId="0" xfId="0" applyFont="1"/>
    <xf numFmtId="0" fontId="19" fillId="34" borderId="10" xfId="0" applyFont="1" applyFill="1" applyBorder="1" applyAlignment="1">
      <alignment horizontal="right" wrapText="1"/>
    </xf>
    <xf numFmtId="0" fontId="19" fillId="0" borderId="10" xfId="0" applyFont="1" applyFill="1" applyBorder="1" applyAlignment="1">
      <alignment wrapText="1"/>
    </xf>
    <xf numFmtId="0" fontId="19" fillId="0" borderId="10" xfId="0" applyFont="1" applyFill="1" applyBorder="1" applyAlignment="1">
      <alignment horizontal="right" wrapText="1"/>
    </xf>
    <xf numFmtId="4" fontId="19" fillId="0" borderId="10" xfId="0" applyNumberFormat="1" applyFont="1" applyFill="1" applyBorder="1" applyAlignment="1">
      <alignment horizontal="right" wrapText="1"/>
    </xf>
    <xf numFmtId="2" fontId="19" fillId="0" borderId="10" xfId="0" applyNumberFormat="1" applyFont="1" applyFill="1" applyBorder="1" applyAlignment="1">
      <alignment horizontal="right" wrapText="1"/>
    </xf>
    <xf numFmtId="0" fontId="16" fillId="0" borderId="0" xfId="0" applyFont="1" applyFill="1"/>
    <xf numFmtId="0" fontId="19" fillId="34" borderId="10" xfId="0" applyFont="1" applyFill="1" applyBorder="1" applyAlignment="1">
      <alignment vertical="center" wrapText="1"/>
    </xf>
    <xf numFmtId="4" fontId="19" fillId="34" borderId="10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vertical="center"/>
    </xf>
    <xf numFmtId="0" fontId="19" fillId="34" borderId="10" xfId="0" applyFont="1" applyFill="1" applyBorder="1" applyAlignment="1">
      <alignment horizontal="right" vertical="center" wrapText="1"/>
    </xf>
    <xf numFmtId="0" fontId="19" fillId="33" borderId="10" xfId="0" applyFont="1" applyFill="1" applyBorder="1" applyAlignment="1">
      <alignment vertical="center" wrapText="1"/>
    </xf>
    <xf numFmtId="4" fontId="19" fillId="33" borderId="10" xfId="0" applyNumberFormat="1" applyFont="1" applyFill="1" applyBorder="1" applyAlignment="1">
      <alignment horizontal="right" vertical="center" wrapText="1"/>
    </xf>
    <xf numFmtId="0" fontId="19" fillId="33" borderId="10" xfId="0" applyFont="1" applyFill="1" applyBorder="1" applyAlignment="1">
      <alignment horizontal="right" vertical="center" wrapText="1"/>
    </xf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showGridLines="0" tabSelected="1" topLeftCell="C1" workbookViewId="0">
      <selection activeCell="E18" sqref="E18"/>
    </sheetView>
  </sheetViews>
  <sheetFormatPr baseColWidth="10" defaultRowHeight="15" x14ac:dyDescent="0.25"/>
  <cols>
    <col min="1" max="1" width="14.7109375" hidden="1" customWidth="1"/>
    <col min="2" max="2" width="15.140625" hidden="1" customWidth="1"/>
    <col min="3" max="3" width="16.42578125" customWidth="1"/>
    <col min="4" max="4" width="45.7109375" bestFit="1" customWidth="1"/>
    <col min="5" max="5" width="29.7109375" bestFit="1" customWidth="1"/>
    <col min="6" max="6" width="16" customWidth="1"/>
    <col min="7" max="7" width="14.42578125" customWidth="1"/>
    <col min="8" max="8" width="15.85546875" customWidth="1"/>
    <col min="9" max="9" width="15.7109375" customWidth="1"/>
    <col min="10" max="10" width="13.5703125" customWidth="1"/>
    <col min="11" max="11" width="15.5703125" customWidth="1"/>
    <col min="12" max="12" width="14.85546875" customWidth="1"/>
    <col min="13" max="13" width="7.85546875" customWidth="1"/>
  </cols>
  <sheetData>
    <row r="1" spans="1:14" s="6" customForma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4" s="6" customFormat="1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7"/>
    </row>
    <row r="3" spans="1:14" s="6" customFormat="1" x14ac:dyDescent="0.25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7"/>
    </row>
    <row r="4" spans="1:14" s="6" customFormat="1" x14ac:dyDescent="0.25">
      <c r="A4" s="33" t="s">
        <v>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5" spans="1:14" s="6" customFormat="1" x14ac:dyDescent="0.25">
      <c r="A5" s="33" t="s">
        <v>4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7"/>
    </row>
    <row r="6" spans="1:14" s="6" customFormat="1" x14ac:dyDescent="0.25">
      <c r="A6" s="33" t="s">
        <v>5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7"/>
    </row>
    <row r="7" spans="1:14" ht="21" customHeight="1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4" s="17" customFormat="1" ht="16.5" customHeight="1" x14ac:dyDescent="0.25">
      <c r="A8" s="13" t="s">
        <v>19</v>
      </c>
      <c r="B8" s="13" t="s">
        <v>20</v>
      </c>
      <c r="C8" s="14" t="s">
        <v>21</v>
      </c>
      <c r="D8" s="14" t="s">
        <v>22</v>
      </c>
      <c r="E8" s="14" t="s">
        <v>20</v>
      </c>
      <c r="F8" s="15">
        <v>12110892827</v>
      </c>
      <c r="G8" s="15">
        <v>7370415044.4099998</v>
      </c>
      <c r="H8" s="15">
        <v>19481307871.41</v>
      </c>
      <c r="I8" s="15">
        <v>10095457453.02</v>
      </c>
      <c r="J8" s="15">
        <v>815094692.95000005</v>
      </c>
      <c r="K8" s="15">
        <v>10910552145.969999</v>
      </c>
      <c r="L8" s="15">
        <v>8570755725.4399996</v>
      </c>
      <c r="M8" s="16">
        <v>56</v>
      </c>
    </row>
    <row r="9" spans="1:14" s="17" customFormat="1" ht="16.5" customHeight="1" x14ac:dyDescent="0.25">
      <c r="A9" s="13" t="s">
        <v>19</v>
      </c>
      <c r="B9" s="13" t="s">
        <v>20</v>
      </c>
      <c r="C9" s="14" t="s">
        <v>23</v>
      </c>
      <c r="D9" s="14" t="s">
        <v>24</v>
      </c>
      <c r="E9" s="14" t="s">
        <v>20</v>
      </c>
      <c r="F9" s="15">
        <v>12075535827</v>
      </c>
      <c r="G9" s="18">
        <v>0</v>
      </c>
      <c r="H9" s="15">
        <v>12075535827</v>
      </c>
      <c r="I9" s="15">
        <v>2650878833.3699999</v>
      </c>
      <c r="J9" s="15">
        <v>780658372.10000002</v>
      </c>
      <c r="K9" s="15">
        <v>3431537205.4699998</v>
      </c>
      <c r="L9" s="15">
        <v>8643998621.5300007</v>
      </c>
      <c r="M9" s="16">
        <v>28</v>
      </c>
    </row>
    <row r="10" spans="1:14" s="17" customFormat="1" ht="16.5" customHeight="1" x14ac:dyDescent="0.25">
      <c r="A10" s="13" t="s">
        <v>19</v>
      </c>
      <c r="B10" s="13" t="s">
        <v>20</v>
      </c>
      <c r="C10" s="14" t="s">
        <v>25</v>
      </c>
      <c r="D10" s="14" t="s">
        <v>26</v>
      </c>
      <c r="E10" s="14" t="s">
        <v>20</v>
      </c>
      <c r="F10" s="15">
        <v>12075535827</v>
      </c>
      <c r="G10" s="18">
        <v>0</v>
      </c>
      <c r="H10" s="15">
        <v>12075535827</v>
      </c>
      <c r="I10" s="15">
        <v>2650878833.3699999</v>
      </c>
      <c r="J10" s="15">
        <v>780658372.10000002</v>
      </c>
      <c r="K10" s="15">
        <v>3431537205.4699998</v>
      </c>
      <c r="L10" s="15">
        <v>8643998621.5300007</v>
      </c>
      <c r="M10" s="16">
        <v>28</v>
      </c>
    </row>
    <row r="11" spans="1:14" s="17" customFormat="1" ht="16.5" customHeight="1" x14ac:dyDescent="0.25">
      <c r="A11" s="13" t="s">
        <v>19</v>
      </c>
      <c r="B11" s="13" t="s">
        <v>20</v>
      </c>
      <c r="C11" s="14" t="s">
        <v>27</v>
      </c>
      <c r="D11" s="14" t="s">
        <v>28</v>
      </c>
      <c r="E11" s="14" t="s">
        <v>20</v>
      </c>
      <c r="F11" s="15">
        <v>600000000</v>
      </c>
      <c r="G11" s="18">
        <v>0</v>
      </c>
      <c r="H11" s="15">
        <v>600000000</v>
      </c>
      <c r="I11" s="15">
        <v>920645.37</v>
      </c>
      <c r="J11" s="15">
        <v>6927731.0999999996</v>
      </c>
      <c r="K11" s="15">
        <v>7848376.4699999997</v>
      </c>
      <c r="L11" s="15">
        <v>592151623.52999997</v>
      </c>
      <c r="M11" s="16">
        <v>1</v>
      </c>
    </row>
    <row r="12" spans="1:14" s="23" customFormat="1" ht="25.5" customHeight="1" x14ac:dyDescent="0.25">
      <c r="A12" s="19" t="s">
        <v>19</v>
      </c>
      <c r="B12" s="19" t="s">
        <v>20</v>
      </c>
      <c r="C12" s="19" t="s">
        <v>29</v>
      </c>
      <c r="D12" s="19" t="s">
        <v>30</v>
      </c>
      <c r="E12" s="19" t="s">
        <v>20</v>
      </c>
      <c r="F12" s="21">
        <v>600000000</v>
      </c>
      <c r="G12" s="20">
        <v>0</v>
      </c>
      <c r="H12" s="21">
        <v>600000000</v>
      </c>
      <c r="I12" s="21">
        <v>920645.37</v>
      </c>
      <c r="J12" s="21">
        <v>6927731.0999999996</v>
      </c>
      <c r="K12" s="21">
        <v>7848376.4699999997</v>
      </c>
      <c r="L12" s="21">
        <v>592151623.52999997</v>
      </c>
      <c r="M12" s="22">
        <v>1</v>
      </c>
    </row>
    <row r="13" spans="1:14" s="23" customFormat="1" ht="24.75" customHeight="1" x14ac:dyDescent="0.25">
      <c r="A13" s="19" t="s">
        <v>19</v>
      </c>
      <c r="B13" s="19" t="s">
        <v>20</v>
      </c>
      <c r="C13" s="19" t="s">
        <v>31</v>
      </c>
      <c r="D13" s="19" t="s">
        <v>32</v>
      </c>
      <c r="E13" s="19" t="s">
        <v>20</v>
      </c>
      <c r="F13" s="21">
        <v>600000000</v>
      </c>
      <c r="G13" s="20">
        <v>0</v>
      </c>
      <c r="H13" s="21">
        <v>600000000</v>
      </c>
      <c r="I13" s="21">
        <v>920645.37</v>
      </c>
      <c r="J13" s="21">
        <v>6927731.0999999996</v>
      </c>
      <c r="K13" s="21">
        <v>7848376.4699999997</v>
      </c>
      <c r="L13" s="21">
        <v>592151623.52999997</v>
      </c>
      <c r="M13" s="22">
        <v>1</v>
      </c>
    </row>
    <row r="14" spans="1:14" ht="23.25" customHeight="1" x14ac:dyDescent="0.25">
      <c r="A14" s="2" t="s">
        <v>19</v>
      </c>
      <c r="B14" s="2" t="s">
        <v>33</v>
      </c>
      <c r="C14" s="2" t="s">
        <v>34</v>
      </c>
      <c r="D14" s="2" t="s">
        <v>35</v>
      </c>
      <c r="E14" s="2" t="s">
        <v>36</v>
      </c>
      <c r="F14" s="3">
        <v>600000000</v>
      </c>
      <c r="G14" s="4">
        <v>0</v>
      </c>
      <c r="H14" s="3">
        <v>600000000</v>
      </c>
      <c r="I14" s="3">
        <v>920645.37</v>
      </c>
      <c r="J14" s="3">
        <v>6927731.0999999996</v>
      </c>
      <c r="K14" s="3">
        <v>7848376.4699999997</v>
      </c>
      <c r="L14" s="3">
        <v>592151623.52999997</v>
      </c>
      <c r="M14" s="5">
        <v>1</v>
      </c>
    </row>
    <row r="15" spans="1:14" s="17" customFormat="1" ht="16.5" customHeight="1" x14ac:dyDescent="0.25">
      <c r="A15" s="13" t="s">
        <v>19</v>
      </c>
      <c r="B15" s="13" t="s">
        <v>20</v>
      </c>
      <c r="C15" s="14" t="s">
        <v>37</v>
      </c>
      <c r="D15" s="14" t="s">
        <v>38</v>
      </c>
      <c r="E15" s="14" t="s">
        <v>20</v>
      </c>
      <c r="F15" s="15">
        <v>11475535827</v>
      </c>
      <c r="G15" s="18">
        <v>0</v>
      </c>
      <c r="H15" s="15">
        <v>11475535827</v>
      </c>
      <c r="I15" s="15">
        <v>2649958188</v>
      </c>
      <c r="J15" s="15">
        <v>773730641</v>
      </c>
      <c r="K15" s="15">
        <v>3423688829</v>
      </c>
      <c r="L15" s="15">
        <v>8051846998</v>
      </c>
      <c r="M15" s="16">
        <v>30</v>
      </c>
    </row>
    <row r="16" spans="1:14" s="23" customFormat="1" ht="23.25" customHeight="1" x14ac:dyDescent="0.25">
      <c r="A16" s="19" t="s">
        <v>19</v>
      </c>
      <c r="B16" s="19" t="s">
        <v>20</v>
      </c>
      <c r="C16" s="19" t="s">
        <v>39</v>
      </c>
      <c r="D16" s="19" t="s">
        <v>40</v>
      </c>
      <c r="E16" s="19" t="s">
        <v>20</v>
      </c>
      <c r="F16" s="21">
        <v>11475535827</v>
      </c>
      <c r="G16" s="20">
        <v>0</v>
      </c>
      <c r="H16" s="21">
        <v>11475535827</v>
      </c>
      <c r="I16" s="21">
        <v>2649958188</v>
      </c>
      <c r="J16" s="21">
        <v>773730641</v>
      </c>
      <c r="K16" s="21">
        <v>3423688829</v>
      </c>
      <c r="L16" s="21">
        <v>8051846998</v>
      </c>
      <c r="M16" s="22">
        <v>30</v>
      </c>
    </row>
    <row r="17" spans="1:13" s="23" customFormat="1" ht="16.5" customHeight="1" x14ac:dyDescent="0.25">
      <c r="A17" s="19" t="s">
        <v>19</v>
      </c>
      <c r="B17" s="19" t="s">
        <v>20</v>
      </c>
      <c r="C17" s="19" t="s">
        <v>41</v>
      </c>
      <c r="D17" s="19" t="s">
        <v>42</v>
      </c>
      <c r="E17" s="19" t="s">
        <v>20</v>
      </c>
      <c r="F17" s="21">
        <v>1825519778</v>
      </c>
      <c r="G17" s="20">
        <v>0</v>
      </c>
      <c r="H17" s="21">
        <v>1825519778</v>
      </c>
      <c r="I17" s="21">
        <v>304253296</v>
      </c>
      <c r="J17" s="20">
        <v>0</v>
      </c>
      <c r="K17" s="21">
        <v>304253296</v>
      </c>
      <c r="L17" s="21">
        <v>1521266482</v>
      </c>
      <c r="M17" s="22">
        <v>17</v>
      </c>
    </row>
    <row r="18" spans="1:13" ht="16.5" customHeight="1" x14ac:dyDescent="0.25">
      <c r="A18" s="2" t="s">
        <v>19</v>
      </c>
      <c r="B18" s="2" t="s">
        <v>43</v>
      </c>
      <c r="C18" s="2" t="s">
        <v>44</v>
      </c>
      <c r="D18" s="2" t="s">
        <v>45</v>
      </c>
      <c r="E18" s="2" t="s">
        <v>46</v>
      </c>
      <c r="F18" s="3">
        <v>1825519778</v>
      </c>
      <c r="G18" s="4">
        <v>0</v>
      </c>
      <c r="H18" s="3">
        <v>1825519778</v>
      </c>
      <c r="I18" s="3">
        <v>304253296</v>
      </c>
      <c r="J18" s="4">
        <v>0</v>
      </c>
      <c r="K18" s="3">
        <v>304253296</v>
      </c>
      <c r="L18" s="3">
        <v>1521266482</v>
      </c>
      <c r="M18" s="5">
        <v>17</v>
      </c>
    </row>
    <row r="19" spans="1:13" s="23" customFormat="1" ht="16.5" customHeight="1" x14ac:dyDescent="0.25">
      <c r="A19" s="19" t="s">
        <v>19</v>
      </c>
      <c r="B19" s="19" t="s">
        <v>20</v>
      </c>
      <c r="C19" s="19" t="s">
        <v>47</v>
      </c>
      <c r="D19" s="19" t="s">
        <v>48</v>
      </c>
      <c r="E19" s="19" t="s">
        <v>20</v>
      </c>
      <c r="F19" s="21">
        <v>9650016049</v>
      </c>
      <c r="G19" s="20">
        <v>0</v>
      </c>
      <c r="H19" s="21">
        <v>9650016049</v>
      </c>
      <c r="I19" s="21">
        <v>2345704892</v>
      </c>
      <c r="J19" s="21">
        <v>773730641</v>
      </c>
      <c r="K19" s="21">
        <v>3119435533</v>
      </c>
      <c r="L19" s="21">
        <v>6530580516</v>
      </c>
      <c r="M19" s="22">
        <v>32</v>
      </c>
    </row>
    <row r="20" spans="1:13" ht="16.5" customHeight="1" x14ac:dyDescent="0.25">
      <c r="A20" s="2" t="s">
        <v>19</v>
      </c>
      <c r="B20" s="2" t="s">
        <v>49</v>
      </c>
      <c r="C20" s="2" t="s">
        <v>50</v>
      </c>
      <c r="D20" s="2" t="s">
        <v>51</v>
      </c>
      <c r="E20" s="2" t="s">
        <v>52</v>
      </c>
      <c r="F20" s="3">
        <v>25248359</v>
      </c>
      <c r="G20" s="4">
        <v>0</v>
      </c>
      <c r="H20" s="3">
        <v>25248359</v>
      </c>
      <c r="I20" s="3">
        <v>24512970</v>
      </c>
      <c r="J20" s="4">
        <v>0</v>
      </c>
      <c r="K20" s="3">
        <v>24512970</v>
      </c>
      <c r="L20" s="3">
        <v>735389</v>
      </c>
      <c r="M20" s="5">
        <v>97</v>
      </c>
    </row>
    <row r="21" spans="1:13" ht="16.5" customHeight="1" x14ac:dyDescent="0.25">
      <c r="A21" s="2" t="s">
        <v>19</v>
      </c>
      <c r="B21" s="2" t="s">
        <v>53</v>
      </c>
      <c r="C21" s="2" t="s">
        <v>54</v>
      </c>
      <c r="D21" s="2" t="s">
        <v>55</v>
      </c>
      <c r="E21" s="2" t="s">
        <v>56</v>
      </c>
      <c r="F21" s="3">
        <v>9284767690</v>
      </c>
      <c r="G21" s="4">
        <v>0</v>
      </c>
      <c r="H21" s="3">
        <v>9284767690</v>
      </c>
      <c r="I21" s="3">
        <v>2321191922</v>
      </c>
      <c r="J21" s="3">
        <v>773730641</v>
      </c>
      <c r="K21" s="3">
        <v>3094922563</v>
      </c>
      <c r="L21" s="3">
        <v>6189845127</v>
      </c>
      <c r="M21" s="5">
        <v>33</v>
      </c>
    </row>
    <row r="22" spans="1:13" ht="16.5" customHeight="1" x14ac:dyDescent="0.25">
      <c r="A22" s="2" t="s">
        <v>19</v>
      </c>
      <c r="B22" s="2" t="s">
        <v>57</v>
      </c>
      <c r="C22" s="2" t="s">
        <v>58</v>
      </c>
      <c r="D22" s="2" t="s">
        <v>59</v>
      </c>
      <c r="E22" s="2" t="s">
        <v>60</v>
      </c>
      <c r="F22" s="3">
        <v>210000000</v>
      </c>
      <c r="G22" s="4">
        <v>0</v>
      </c>
      <c r="H22" s="3">
        <v>210000000</v>
      </c>
      <c r="I22" s="4">
        <v>0</v>
      </c>
      <c r="J22" s="4">
        <v>0</v>
      </c>
      <c r="K22" s="4">
        <v>0</v>
      </c>
      <c r="L22" s="3">
        <v>210000000</v>
      </c>
      <c r="M22" s="5">
        <v>0</v>
      </c>
    </row>
    <row r="23" spans="1:13" ht="16.5" customHeight="1" x14ac:dyDescent="0.25">
      <c r="A23" s="2" t="s">
        <v>19</v>
      </c>
      <c r="B23" s="2" t="s">
        <v>61</v>
      </c>
      <c r="C23" s="2" t="s">
        <v>62</v>
      </c>
      <c r="D23" s="2" t="s">
        <v>63</v>
      </c>
      <c r="E23" s="2" t="s">
        <v>64</v>
      </c>
      <c r="F23" s="3">
        <v>130000000</v>
      </c>
      <c r="G23" s="4">
        <v>0</v>
      </c>
      <c r="H23" s="3">
        <v>130000000</v>
      </c>
      <c r="I23" s="4">
        <v>0</v>
      </c>
      <c r="J23" s="4">
        <v>0</v>
      </c>
      <c r="K23" s="4">
        <v>0</v>
      </c>
      <c r="L23" s="3">
        <v>130000000</v>
      </c>
      <c r="M23" s="5">
        <v>0</v>
      </c>
    </row>
    <row r="24" spans="1:13" s="17" customFormat="1" ht="16.5" customHeight="1" x14ac:dyDescent="0.25">
      <c r="A24" s="13" t="s">
        <v>19</v>
      </c>
      <c r="B24" s="13" t="s">
        <v>20</v>
      </c>
      <c r="C24" s="14" t="s">
        <v>65</v>
      </c>
      <c r="D24" s="14" t="s">
        <v>66</v>
      </c>
      <c r="E24" s="14" t="s">
        <v>20</v>
      </c>
      <c r="F24" s="15">
        <v>35357000</v>
      </c>
      <c r="G24" s="15">
        <v>7370415044.4099998</v>
      </c>
      <c r="H24" s="15">
        <v>7405772044.4099998</v>
      </c>
      <c r="I24" s="15">
        <v>7444578619.6499996</v>
      </c>
      <c r="J24" s="15">
        <v>34436320.850000001</v>
      </c>
      <c r="K24" s="15">
        <v>7479014940.5</v>
      </c>
      <c r="L24" s="15">
        <v>-73242896.090000004</v>
      </c>
      <c r="M24" s="16">
        <v>101</v>
      </c>
    </row>
    <row r="25" spans="1:13" s="17" customFormat="1" ht="16.5" customHeight="1" x14ac:dyDescent="0.25">
      <c r="A25" s="13" t="s">
        <v>19</v>
      </c>
      <c r="B25" s="13" t="s">
        <v>20</v>
      </c>
      <c r="C25" s="14" t="s">
        <v>67</v>
      </c>
      <c r="D25" s="14" t="s">
        <v>68</v>
      </c>
      <c r="E25" s="14" t="s">
        <v>20</v>
      </c>
      <c r="F25" s="18">
        <v>0</v>
      </c>
      <c r="G25" s="15">
        <v>7370415044.4099998</v>
      </c>
      <c r="H25" s="15">
        <v>7370415044.4099998</v>
      </c>
      <c r="I25" s="15">
        <v>7370415044.4099998</v>
      </c>
      <c r="J25" s="18">
        <v>0</v>
      </c>
      <c r="K25" s="15">
        <v>7370415044.4099998</v>
      </c>
      <c r="L25" s="18">
        <v>0</v>
      </c>
      <c r="M25" s="16">
        <v>100</v>
      </c>
    </row>
    <row r="26" spans="1:13" s="23" customFormat="1" ht="16.5" customHeight="1" x14ac:dyDescent="0.25">
      <c r="A26" s="19" t="s">
        <v>19</v>
      </c>
      <c r="B26" s="19" t="s">
        <v>20</v>
      </c>
      <c r="C26" s="14" t="s">
        <v>69</v>
      </c>
      <c r="D26" s="14" t="s">
        <v>70</v>
      </c>
      <c r="E26" s="14" t="s">
        <v>20</v>
      </c>
      <c r="F26" s="18">
        <v>0</v>
      </c>
      <c r="G26" s="15">
        <v>7370415044.4099998</v>
      </c>
      <c r="H26" s="15">
        <v>7370415044.4099998</v>
      </c>
      <c r="I26" s="15">
        <v>7370415044.4099998</v>
      </c>
      <c r="J26" s="18">
        <v>0</v>
      </c>
      <c r="K26" s="15">
        <v>7370415044.4099998</v>
      </c>
      <c r="L26" s="18">
        <v>0</v>
      </c>
      <c r="M26" s="16">
        <v>100</v>
      </c>
    </row>
    <row r="27" spans="1:13" ht="16.5" customHeight="1" x14ac:dyDescent="0.25">
      <c r="A27" s="2" t="s">
        <v>19</v>
      </c>
      <c r="B27" s="2" t="s">
        <v>71</v>
      </c>
      <c r="C27" s="2" t="s">
        <v>72</v>
      </c>
      <c r="D27" s="2" t="s">
        <v>73</v>
      </c>
      <c r="E27" s="2" t="s">
        <v>36</v>
      </c>
      <c r="F27" s="4">
        <v>0</v>
      </c>
      <c r="G27" s="3">
        <v>83981335.700000003</v>
      </c>
      <c r="H27" s="3">
        <v>83981335.700000003</v>
      </c>
      <c r="I27" s="3">
        <v>83981335.700000003</v>
      </c>
      <c r="J27" s="4">
        <v>0</v>
      </c>
      <c r="K27" s="3">
        <v>83981335.700000003</v>
      </c>
      <c r="L27" s="4">
        <v>0</v>
      </c>
      <c r="M27" s="5">
        <v>100</v>
      </c>
    </row>
    <row r="28" spans="1:13" ht="16.5" customHeight="1" x14ac:dyDescent="0.25">
      <c r="A28" s="2" t="s">
        <v>19</v>
      </c>
      <c r="B28" s="2" t="s">
        <v>74</v>
      </c>
      <c r="C28" s="2" t="s">
        <v>75</v>
      </c>
      <c r="D28" s="2" t="s">
        <v>51</v>
      </c>
      <c r="E28" s="2" t="s">
        <v>52</v>
      </c>
      <c r="F28" s="4">
        <v>0</v>
      </c>
      <c r="G28" s="3">
        <v>6918850.3399999999</v>
      </c>
      <c r="H28" s="3">
        <v>6918850.3399999999</v>
      </c>
      <c r="I28" s="3">
        <v>6918850.3399999999</v>
      </c>
      <c r="J28" s="4">
        <v>0</v>
      </c>
      <c r="K28" s="3">
        <v>6918850.3399999999</v>
      </c>
      <c r="L28" s="4">
        <v>0</v>
      </c>
      <c r="M28" s="5">
        <v>100</v>
      </c>
    </row>
    <row r="29" spans="1:13" ht="16.5" customHeight="1" x14ac:dyDescent="0.25">
      <c r="A29" s="2" t="s">
        <v>19</v>
      </c>
      <c r="B29" s="2" t="s">
        <v>76</v>
      </c>
      <c r="C29" s="2" t="s">
        <v>77</v>
      </c>
      <c r="D29" s="2" t="s">
        <v>78</v>
      </c>
      <c r="E29" s="2" t="s">
        <v>56</v>
      </c>
      <c r="F29" s="4">
        <v>0</v>
      </c>
      <c r="G29" s="3">
        <v>6072626812.04</v>
      </c>
      <c r="H29" s="3">
        <v>6072626812.04</v>
      </c>
      <c r="I29" s="3">
        <v>6072626812.04</v>
      </c>
      <c r="J29" s="4">
        <v>0</v>
      </c>
      <c r="K29" s="3">
        <v>6072626812.04</v>
      </c>
      <c r="L29" s="4">
        <v>0</v>
      </c>
      <c r="M29" s="5">
        <v>100</v>
      </c>
    </row>
    <row r="30" spans="1:13" ht="16.5" customHeight="1" x14ac:dyDescent="0.25">
      <c r="A30" s="2" t="s">
        <v>19</v>
      </c>
      <c r="B30" s="2" t="s">
        <v>79</v>
      </c>
      <c r="C30" s="2" t="s">
        <v>80</v>
      </c>
      <c r="D30" s="2" t="s">
        <v>63</v>
      </c>
      <c r="E30" s="2" t="s">
        <v>64</v>
      </c>
      <c r="F30" s="4">
        <v>0</v>
      </c>
      <c r="G30" s="3">
        <v>286750984.38</v>
      </c>
      <c r="H30" s="3">
        <v>286750984.38</v>
      </c>
      <c r="I30" s="3">
        <v>286750984.38</v>
      </c>
      <c r="J30" s="4">
        <v>0</v>
      </c>
      <c r="K30" s="3">
        <v>286750984.38</v>
      </c>
      <c r="L30" s="4">
        <v>0</v>
      </c>
      <c r="M30" s="5">
        <v>100</v>
      </c>
    </row>
    <row r="31" spans="1:13" ht="16.5" customHeight="1" x14ac:dyDescent="0.25">
      <c r="A31" s="2" t="s">
        <v>19</v>
      </c>
      <c r="B31" s="2" t="s">
        <v>81</v>
      </c>
      <c r="C31" s="2" t="s">
        <v>82</v>
      </c>
      <c r="D31" s="2" t="s">
        <v>45</v>
      </c>
      <c r="E31" s="2" t="s">
        <v>46</v>
      </c>
      <c r="F31" s="4">
        <v>0</v>
      </c>
      <c r="G31" s="3">
        <v>413244121.49000001</v>
      </c>
      <c r="H31" s="3">
        <v>413244121.49000001</v>
      </c>
      <c r="I31" s="3">
        <v>413244121.49000001</v>
      </c>
      <c r="J31" s="4">
        <v>0</v>
      </c>
      <c r="K31" s="3">
        <v>413244121.49000001</v>
      </c>
      <c r="L31" s="4">
        <v>0</v>
      </c>
      <c r="M31" s="5">
        <v>100</v>
      </c>
    </row>
    <row r="32" spans="1:13" ht="16.5" customHeight="1" x14ac:dyDescent="0.25">
      <c r="A32" s="2" t="s">
        <v>19</v>
      </c>
      <c r="B32" s="2" t="s">
        <v>83</v>
      </c>
      <c r="C32" s="2" t="s">
        <v>84</v>
      </c>
      <c r="D32" s="2" t="s">
        <v>85</v>
      </c>
      <c r="E32" s="2" t="s">
        <v>86</v>
      </c>
      <c r="F32" s="4">
        <v>0</v>
      </c>
      <c r="G32" s="3">
        <v>506892940.45999998</v>
      </c>
      <c r="H32" s="3">
        <v>506892940.45999998</v>
      </c>
      <c r="I32" s="3">
        <v>506892940.45999998</v>
      </c>
      <c r="J32" s="4">
        <v>0</v>
      </c>
      <c r="K32" s="3">
        <v>506892940.45999998</v>
      </c>
      <c r="L32" s="4">
        <v>0</v>
      </c>
      <c r="M32" s="5">
        <v>100</v>
      </c>
    </row>
    <row r="33" spans="1:13" s="17" customFormat="1" ht="16.5" customHeight="1" x14ac:dyDescent="0.25">
      <c r="A33" s="13" t="s">
        <v>19</v>
      </c>
      <c r="B33" s="13" t="s">
        <v>20</v>
      </c>
      <c r="C33" s="14" t="s">
        <v>87</v>
      </c>
      <c r="D33" s="14" t="s">
        <v>88</v>
      </c>
      <c r="E33" s="14" t="s">
        <v>20</v>
      </c>
      <c r="F33" s="15">
        <v>35357000</v>
      </c>
      <c r="G33" s="18">
        <v>0</v>
      </c>
      <c r="H33" s="15">
        <v>35357000</v>
      </c>
      <c r="I33" s="15">
        <v>74163575.239999995</v>
      </c>
      <c r="J33" s="15">
        <v>34436320.850000001</v>
      </c>
      <c r="K33" s="15">
        <v>108599896.09</v>
      </c>
      <c r="L33" s="15">
        <v>-73242896.090000004</v>
      </c>
      <c r="M33" s="16">
        <v>307</v>
      </c>
    </row>
    <row r="34" spans="1:13" s="17" customFormat="1" ht="16.5" customHeight="1" x14ac:dyDescent="0.25">
      <c r="A34" s="13" t="s">
        <v>19</v>
      </c>
      <c r="B34" s="13" t="s">
        <v>20</v>
      </c>
      <c r="C34" s="14" t="s">
        <v>89</v>
      </c>
      <c r="D34" s="14" t="s">
        <v>90</v>
      </c>
      <c r="E34" s="14" t="s">
        <v>20</v>
      </c>
      <c r="F34" s="15">
        <v>35357000</v>
      </c>
      <c r="G34" s="18">
        <v>0</v>
      </c>
      <c r="H34" s="15">
        <v>35357000</v>
      </c>
      <c r="I34" s="15">
        <v>74163575.239999995</v>
      </c>
      <c r="J34" s="15">
        <v>34436320.850000001</v>
      </c>
      <c r="K34" s="15">
        <v>108599896.09</v>
      </c>
      <c r="L34" s="15">
        <v>-73242896.090000004</v>
      </c>
      <c r="M34" s="16">
        <v>307</v>
      </c>
    </row>
    <row r="35" spans="1:13" ht="16.5" customHeight="1" x14ac:dyDescent="0.25">
      <c r="A35" s="2" t="s">
        <v>19</v>
      </c>
      <c r="B35" s="2" t="s">
        <v>91</v>
      </c>
      <c r="C35" s="2" t="s">
        <v>92</v>
      </c>
      <c r="D35" s="2" t="s">
        <v>93</v>
      </c>
      <c r="E35" s="2" t="s">
        <v>94</v>
      </c>
      <c r="F35" s="3">
        <v>7240000</v>
      </c>
      <c r="G35" s="4">
        <v>0</v>
      </c>
      <c r="H35" s="3">
        <v>7240000</v>
      </c>
      <c r="I35" s="3">
        <v>9893209.0899999999</v>
      </c>
      <c r="J35" s="3">
        <v>3652098.64</v>
      </c>
      <c r="K35" s="3">
        <v>13545307.73</v>
      </c>
      <c r="L35" s="3">
        <v>-6305307.7300000004</v>
      </c>
      <c r="M35" s="5">
        <v>187</v>
      </c>
    </row>
    <row r="36" spans="1:13" ht="16.5" customHeight="1" x14ac:dyDescent="0.25">
      <c r="A36" s="2" t="s">
        <v>19</v>
      </c>
      <c r="B36" s="2" t="s">
        <v>95</v>
      </c>
      <c r="C36" s="2" t="s">
        <v>96</v>
      </c>
      <c r="D36" s="2" t="s">
        <v>97</v>
      </c>
      <c r="E36" s="2" t="s">
        <v>98</v>
      </c>
      <c r="F36" s="3">
        <v>380000</v>
      </c>
      <c r="G36" s="4">
        <v>0</v>
      </c>
      <c r="H36" s="3">
        <v>380000</v>
      </c>
      <c r="I36" s="3">
        <v>224419.81</v>
      </c>
      <c r="J36" s="3">
        <v>122665.62</v>
      </c>
      <c r="K36" s="3">
        <v>347085.43</v>
      </c>
      <c r="L36" s="3">
        <v>32914.57</v>
      </c>
      <c r="M36" s="5">
        <v>91</v>
      </c>
    </row>
    <row r="37" spans="1:13" ht="16.5" customHeight="1" x14ac:dyDescent="0.25">
      <c r="A37" s="2" t="s">
        <v>19</v>
      </c>
      <c r="B37" s="2" t="s">
        <v>99</v>
      </c>
      <c r="C37" s="2" t="s">
        <v>100</v>
      </c>
      <c r="D37" s="2" t="s">
        <v>73</v>
      </c>
      <c r="E37" s="2" t="s">
        <v>88</v>
      </c>
      <c r="F37" s="3">
        <v>26595000</v>
      </c>
      <c r="G37" s="4">
        <v>0</v>
      </c>
      <c r="H37" s="3">
        <v>26595000</v>
      </c>
      <c r="I37" s="3">
        <v>61385117.479999997</v>
      </c>
      <c r="J37" s="3">
        <v>29456289.379999999</v>
      </c>
      <c r="K37" s="3">
        <v>90841406.859999999</v>
      </c>
      <c r="L37" s="3">
        <v>-64246406.859999999</v>
      </c>
      <c r="M37" s="5">
        <v>342</v>
      </c>
    </row>
    <row r="38" spans="1:13" ht="16.5" customHeight="1" x14ac:dyDescent="0.25">
      <c r="A38" s="2" t="s">
        <v>19</v>
      </c>
      <c r="B38" s="2" t="s">
        <v>101</v>
      </c>
      <c r="C38" s="2" t="s">
        <v>102</v>
      </c>
      <c r="D38" s="2" t="s">
        <v>103</v>
      </c>
      <c r="E38" s="2" t="s">
        <v>104</v>
      </c>
      <c r="F38" s="3">
        <v>1142000</v>
      </c>
      <c r="G38" s="4">
        <v>0</v>
      </c>
      <c r="H38" s="3">
        <v>1142000</v>
      </c>
      <c r="I38" s="3">
        <v>2660828.86</v>
      </c>
      <c r="J38" s="3">
        <v>1205267.21</v>
      </c>
      <c r="K38" s="3">
        <v>3866096.07</v>
      </c>
      <c r="L38" s="3">
        <v>-2724096.07</v>
      </c>
      <c r="M38" s="5">
        <v>339</v>
      </c>
    </row>
  </sheetData>
  <mergeCells count="6">
    <mergeCell ref="A6:M6"/>
    <mergeCell ref="A1:M1"/>
    <mergeCell ref="A2:M2"/>
    <mergeCell ref="A3:M3"/>
    <mergeCell ref="A4:M4"/>
    <mergeCell ref="A5:M5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7"/>
  <sheetViews>
    <sheetView showGridLines="0" topLeftCell="C1" workbookViewId="0">
      <selection activeCell="G17" sqref="G17"/>
    </sheetView>
  </sheetViews>
  <sheetFormatPr baseColWidth="10" defaultRowHeight="15" x14ac:dyDescent="0.25"/>
  <cols>
    <col min="1" max="1" width="15.140625" style="8" hidden="1" customWidth="1"/>
    <col min="2" max="2" width="14.7109375" style="8" hidden="1" customWidth="1"/>
    <col min="3" max="3" width="30.42578125" style="8" bestFit="1" customWidth="1"/>
    <col min="4" max="4" width="45.7109375" style="8" bestFit="1" customWidth="1"/>
    <col min="5" max="5" width="6.5703125" style="8" customWidth="1"/>
    <col min="6" max="6" width="12.5703125" style="8" bestFit="1" customWidth="1"/>
    <col min="7" max="7" width="15.42578125" style="8" customWidth="1"/>
    <col min="8" max="9" width="14.5703125" style="8" customWidth="1"/>
    <col min="10" max="10" width="15" style="8" customWidth="1"/>
    <col min="11" max="11" width="15.7109375" style="8" customWidth="1"/>
    <col min="12" max="12" width="13.7109375" style="8" customWidth="1"/>
    <col min="13" max="13" width="12.28515625" style="8" customWidth="1"/>
    <col min="14" max="14" width="15" style="8" customWidth="1"/>
    <col min="15" max="15" width="15.42578125" style="8" customWidth="1"/>
    <col min="16" max="16" width="13" style="8" customWidth="1"/>
    <col min="17" max="17" width="12" style="8" customWidth="1"/>
    <col min="18" max="18" width="14.5703125" style="8" customWidth="1"/>
    <col min="19" max="19" width="15.7109375" style="8" customWidth="1"/>
    <col min="20" max="20" width="14.42578125" style="8" customWidth="1"/>
    <col min="21" max="21" width="14.5703125" style="8" customWidth="1"/>
    <col min="22" max="22" width="12.28515625" style="8" customWidth="1"/>
    <col min="23" max="23" width="8.5703125" style="8" customWidth="1"/>
    <col min="24" max="16384" width="11.42578125" style="8"/>
  </cols>
  <sheetData>
    <row r="1" spans="1:24" s="31" customForma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24" s="31" customFormat="1" x14ac:dyDescent="0.2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2"/>
    </row>
    <row r="3" spans="1:24" s="31" customFormat="1" x14ac:dyDescent="0.25">
      <c r="A3" s="35" t="s">
        <v>105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2"/>
    </row>
    <row r="4" spans="1:24" s="31" customFormat="1" x14ac:dyDescent="0.25">
      <c r="A4" s="35" t="s">
        <v>3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</row>
    <row r="5" spans="1:24" s="31" customFormat="1" x14ac:dyDescent="0.25">
      <c r="A5" s="35" t="s">
        <v>106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2"/>
    </row>
    <row r="6" spans="1:24" s="31" customFormat="1" x14ac:dyDescent="0.25">
      <c r="A6" s="35" t="s">
        <v>5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2"/>
    </row>
    <row r="7" spans="1:24" ht="21" customHeight="1" x14ac:dyDescent="0.25">
      <c r="A7" s="1" t="s">
        <v>7</v>
      </c>
      <c r="B7" s="1" t="s">
        <v>6</v>
      </c>
      <c r="C7" s="1" t="s">
        <v>107</v>
      </c>
      <c r="D7" s="1" t="s">
        <v>9</v>
      </c>
      <c r="E7" s="1" t="s">
        <v>108</v>
      </c>
      <c r="F7" s="1" t="s">
        <v>109</v>
      </c>
      <c r="G7" s="1" t="s">
        <v>11</v>
      </c>
      <c r="H7" s="1" t="s">
        <v>12</v>
      </c>
      <c r="I7" s="1" t="s">
        <v>110</v>
      </c>
      <c r="J7" s="1" t="s">
        <v>111</v>
      </c>
      <c r="K7" s="1" t="s">
        <v>13</v>
      </c>
      <c r="L7" s="1" t="s">
        <v>112</v>
      </c>
      <c r="M7" s="1" t="s">
        <v>113</v>
      </c>
      <c r="N7" s="1" t="s">
        <v>114</v>
      </c>
      <c r="O7" s="1" t="s">
        <v>115</v>
      </c>
      <c r="P7" s="1" t="s">
        <v>116</v>
      </c>
      <c r="Q7" s="1" t="s">
        <v>117</v>
      </c>
      <c r="R7" s="1" t="s">
        <v>118</v>
      </c>
      <c r="S7" s="1" t="s">
        <v>119</v>
      </c>
      <c r="T7" s="1" t="s">
        <v>120</v>
      </c>
      <c r="U7" s="1" t="s">
        <v>121</v>
      </c>
      <c r="V7" s="1" t="s">
        <v>122</v>
      </c>
      <c r="W7" s="1" t="s">
        <v>123</v>
      </c>
    </row>
    <row r="8" spans="1:24" s="26" customFormat="1" ht="16.5" customHeight="1" x14ac:dyDescent="0.25">
      <c r="A8" s="9" t="s">
        <v>20</v>
      </c>
      <c r="B8" s="9" t="s">
        <v>19</v>
      </c>
      <c r="C8" s="24" t="s">
        <v>124</v>
      </c>
      <c r="D8" s="24" t="s">
        <v>125</v>
      </c>
      <c r="E8" s="24" t="s">
        <v>20</v>
      </c>
      <c r="F8" s="24" t="s">
        <v>20</v>
      </c>
      <c r="G8" s="25">
        <v>12110892827</v>
      </c>
      <c r="H8" s="25">
        <v>7370415044.4099998</v>
      </c>
      <c r="I8" s="25">
        <v>2861690426.7800002</v>
      </c>
      <c r="J8" s="25">
        <v>2861690426.7800002</v>
      </c>
      <c r="K8" s="25">
        <v>19481307871.41</v>
      </c>
      <c r="L8" s="25">
        <v>282368910</v>
      </c>
      <c r="M8" s="25">
        <v>27755585</v>
      </c>
      <c r="N8" s="25">
        <v>7697836304</v>
      </c>
      <c r="O8" s="25">
        <v>11783471567.41</v>
      </c>
      <c r="P8" s="25">
        <v>247174459</v>
      </c>
      <c r="Q8" s="25">
        <v>15007900</v>
      </c>
      <c r="R8" s="25">
        <v>7552972736</v>
      </c>
      <c r="S8" s="25">
        <v>11928335135.41</v>
      </c>
      <c r="T8" s="25">
        <v>2867985386.3299999</v>
      </c>
      <c r="U8" s="25">
        <v>2798930705.3299999</v>
      </c>
      <c r="V8" s="25">
        <v>69054681</v>
      </c>
      <c r="W8" s="25">
        <f>(R8/K8)*100</f>
        <v>38.770357646698073</v>
      </c>
    </row>
    <row r="9" spans="1:24" s="26" customFormat="1" ht="16.5" customHeight="1" x14ac:dyDescent="0.25">
      <c r="A9" s="9" t="s">
        <v>20</v>
      </c>
      <c r="B9" s="9" t="s">
        <v>19</v>
      </c>
      <c r="C9" s="24" t="s">
        <v>126</v>
      </c>
      <c r="D9" s="24" t="s">
        <v>127</v>
      </c>
      <c r="E9" s="24" t="s">
        <v>20</v>
      </c>
      <c r="F9" s="24" t="s">
        <v>20</v>
      </c>
      <c r="G9" s="25">
        <v>4284767690</v>
      </c>
      <c r="H9" s="27">
        <v>0</v>
      </c>
      <c r="I9" s="25">
        <v>96725718</v>
      </c>
      <c r="J9" s="25">
        <v>96725718</v>
      </c>
      <c r="K9" s="25">
        <v>4284767690</v>
      </c>
      <c r="L9" s="25">
        <v>189191354</v>
      </c>
      <c r="M9" s="27">
        <v>0</v>
      </c>
      <c r="N9" s="25">
        <v>2349375103</v>
      </c>
      <c r="O9" s="25">
        <v>1935392587</v>
      </c>
      <c r="P9" s="25">
        <v>191727206</v>
      </c>
      <c r="Q9" s="27">
        <v>0</v>
      </c>
      <c r="R9" s="25">
        <v>2282610355</v>
      </c>
      <c r="S9" s="25">
        <v>2002157335</v>
      </c>
      <c r="T9" s="25">
        <v>989168268</v>
      </c>
      <c r="U9" s="25">
        <v>920113587</v>
      </c>
      <c r="V9" s="25">
        <v>69054681</v>
      </c>
      <c r="W9" s="25">
        <f t="shared" ref="W9:W72" si="0">(R9/K9)*100</f>
        <v>53.272674743306794</v>
      </c>
    </row>
    <row r="10" spans="1:24" s="26" customFormat="1" ht="16.5" customHeight="1" x14ac:dyDescent="0.25">
      <c r="A10" s="9" t="s">
        <v>20</v>
      </c>
      <c r="B10" s="9" t="s">
        <v>19</v>
      </c>
      <c r="C10" s="28" t="s">
        <v>128</v>
      </c>
      <c r="D10" s="28" t="s">
        <v>129</v>
      </c>
      <c r="E10" s="28" t="s">
        <v>20</v>
      </c>
      <c r="F10" s="28" t="s">
        <v>20</v>
      </c>
      <c r="G10" s="29">
        <v>2172846900</v>
      </c>
      <c r="H10" s="30">
        <v>0</v>
      </c>
      <c r="I10" s="30">
        <v>0</v>
      </c>
      <c r="J10" s="30">
        <v>0</v>
      </c>
      <c r="K10" s="29">
        <v>2172846900</v>
      </c>
      <c r="L10" s="29">
        <v>187573975</v>
      </c>
      <c r="M10" s="30">
        <v>0</v>
      </c>
      <c r="N10" s="29">
        <v>624640953</v>
      </c>
      <c r="O10" s="29">
        <v>1548205947</v>
      </c>
      <c r="P10" s="29">
        <v>187573975</v>
      </c>
      <c r="Q10" s="30">
        <v>0</v>
      </c>
      <c r="R10" s="29">
        <v>624640953</v>
      </c>
      <c r="S10" s="29">
        <v>1548205947</v>
      </c>
      <c r="T10" s="29">
        <v>624640953</v>
      </c>
      <c r="U10" s="29">
        <v>555586272</v>
      </c>
      <c r="V10" s="29">
        <v>69054681</v>
      </c>
      <c r="W10" s="29">
        <f t="shared" si="0"/>
        <v>28.747582399846028</v>
      </c>
    </row>
    <row r="11" spans="1:24" s="26" customFormat="1" ht="16.5" customHeight="1" x14ac:dyDescent="0.25">
      <c r="A11" s="9" t="s">
        <v>20</v>
      </c>
      <c r="B11" s="9" t="s">
        <v>19</v>
      </c>
      <c r="C11" s="28" t="s">
        <v>130</v>
      </c>
      <c r="D11" s="28" t="s">
        <v>131</v>
      </c>
      <c r="E11" s="28" t="s">
        <v>20</v>
      </c>
      <c r="F11" s="28" t="s">
        <v>20</v>
      </c>
      <c r="G11" s="29">
        <v>2172846900</v>
      </c>
      <c r="H11" s="30">
        <v>0</v>
      </c>
      <c r="I11" s="30">
        <v>0</v>
      </c>
      <c r="J11" s="30">
        <v>0</v>
      </c>
      <c r="K11" s="29">
        <v>2172846900</v>
      </c>
      <c r="L11" s="29">
        <v>187573975</v>
      </c>
      <c r="M11" s="30">
        <v>0</v>
      </c>
      <c r="N11" s="29">
        <v>624640953</v>
      </c>
      <c r="O11" s="29">
        <v>1548205947</v>
      </c>
      <c r="P11" s="29">
        <v>187573975</v>
      </c>
      <c r="Q11" s="30">
        <v>0</v>
      </c>
      <c r="R11" s="29">
        <v>624640953</v>
      </c>
      <c r="S11" s="29">
        <v>1548205947</v>
      </c>
      <c r="T11" s="29">
        <v>624640953</v>
      </c>
      <c r="U11" s="29">
        <v>555586272</v>
      </c>
      <c r="V11" s="29">
        <v>69054681</v>
      </c>
      <c r="W11" s="29">
        <f t="shared" si="0"/>
        <v>28.747582399846028</v>
      </c>
    </row>
    <row r="12" spans="1:24" s="26" customFormat="1" ht="16.5" customHeight="1" x14ac:dyDescent="0.25">
      <c r="A12" s="9" t="s">
        <v>20</v>
      </c>
      <c r="B12" s="9" t="s">
        <v>19</v>
      </c>
      <c r="C12" s="28" t="s">
        <v>132</v>
      </c>
      <c r="D12" s="28" t="s">
        <v>133</v>
      </c>
      <c r="E12" s="28" t="s">
        <v>20</v>
      </c>
      <c r="F12" s="28" t="s">
        <v>20</v>
      </c>
      <c r="G12" s="29">
        <v>1513129400</v>
      </c>
      <c r="H12" s="30">
        <v>0</v>
      </c>
      <c r="I12" s="30">
        <v>0</v>
      </c>
      <c r="J12" s="30">
        <v>0</v>
      </c>
      <c r="K12" s="29">
        <v>1513129400</v>
      </c>
      <c r="L12" s="29">
        <v>129272080</v>
      </c>
      <c r="M12" s="30">
        <v>0</v>
      </c>
      <c r="N12" s="29">
        <v>432129329</v>
      </c>
      <c r="O12" s="29">
        <v>1081000071</v>
      </c>
      <c r="P12" s="29">
        <v>129272080</v>
      </c>
      <c r="Q12" s="30">
        <v>0</v>
      </c>
      <c r="R12" s="29">
        <v>432129329</v>
      </c>
      <c r="S12" s="29">
        <v>1081000071</v>
      </c>
      <c r="T12" s="29">
        <v>432129329</v>
      </c>
      <c r="U12" s="29">
        <v>432129329</v>
      </c>
      <c r="V12" s="30">
        <v>0</v>
      </c>
      <c r="W12" s="29">
        <f t="shared" si="0"/>
        <v>28.558649974020728</v>
      </c>
    </row>
    <row r="13" spans="1:24" s="26" customFormat="1" ht="16.5" customHeight="1" x14ac:dyDescent="0.25">
      <c r="A13" s="9" t="s">
        <v>20</v>
      </c>
      <c r="B13" s="9" t="s">
        <v>19</v>
      </c>
      <c r="C13" s="28" t="s">
        <v>134</v>
      </c>
      <c r="D13" s="28" t="s">
        <v>135</v>
      </c>
      <c r="E13" s="28" t="s">
        <v>20</v>
      </c>
      <c r="F13" s="28" t="s">
        <v>20</v>
      </c>
      <c r="G13" s="29">
        <v>1513129400</v>
      </c>
      <c r="H13" s="30">
        <v>0</v>
      </c>
      <c r="I13" s="30">
        <v>0</v>
      </c>
      <c r="J13" s="30">
        <v>0</v>
      </c>
      <c r="K13" s="29">
        <v>1513129400</v>
      </c>
      <c r="L13" s="29">
        <v>129272080</v>
      </c>
      <c r="M13" s="30">
        <v>0</v>
      </c>
      <c r="N13" s="29">
        <v>432129329</v>
      </c>
      <c r="O13" s="29">
        <v>1081000071</v>
      </c>
      <c r="P13" s="29">
        <v>129272080</v>
      </c>
      <c r="Q13" s="30">
        <v>0</v>
      </c>
      <c r="R13" s="29">
        <v>432129329</v>
      </c>
      <c r="S13" s="29">
        <v>1081000071</v>
      </c>
      <c r="T13" s="29">
        <v>432129329</v>
      </c>
      <c r="U13" s="29">
        <v>432129329</v>
      </c>
      <c r="V13" s="30">
        <v>0</v>
      </c>
      <c r="W13" s="29">
        <f t="shared" si="0"/>
        <v>28.558649974020728</v>
      </c>
    </row>
    <row r="14" spans="1:24" ht="16.5" customHeight="1" x14ac:dyDescent="0.25">
      <c r="A14" s="10" t="s">
        <v>136</v>
      </c>
      <c r="B14" s="10" t="s">
        <v>19</v>
      </c>
      <c r="C14" s="10" t="s">
        <v>137</v>
      </c>
      <c r="D14" s="10" t="s">
        <v>138</v>
      </c>
      <c r="E14" s="10" t="s">
        <v>139</v>
      </c>
      <c r="F14" s="10" t="s">
        <v>20</v>
      </c>
      <c r="G14" s="11">
        <v>1205272200</v>
      </c>
      <c r="H14" s="12">
        <v>0</v>
      </c>
      <c r="I14" s="12">
        <v>0</v>
      </c>
      <c r="J14" s="12">
        <v>0</v>
      </c>
      <c r="K14" s="11">
        <v>1205272200</v>
      </c>
      <c r="L14" s="11">
        <v>115980314</v>
      </c>
      <c r="M14" s="12">
        <v>0</v>
      </c>
      <c r="N14" s="11">
        <v>395313783</v>
      </c>
      <c r="O14" s="11">
        <v>809958417</v>
      </c>
      <c r="P14" s="11">
        <v>115980314</v>
      </c>
      <c r="Q14" s="12">
        <v>0</v>
      </c>
      <c r="R14" s="11">
        <v>395313783</v>
      </c>
      <c r="S14" s="11">
        <v>809958417</v>
      </c>
      <c r="T14" s="11">
        <v>395313783</v>
      </c>
      <c r="U14" s="11">
        <v>395313783</v>
      </c>
      <c r="V14" s="12">
        <v>0</v>
      </c>
      <c r="W14" s="11">
        <f t="shared" si="0"/>
        <v>32.798714099603394</v>
      </c>
    </row>
    <row r="15" spans="1:24" ht="16.5" customHeight="1" x14ac:dyDescent="0.25">
      <c r="A15" s="10" t="s">
        <v>140</v>
      </c>
      <c r="B15" s="10" t="s">
        <v>19</v>
      </c>
      <c r="C15" s="10" t="s">
        <v>141</v>
      </c>
      <c r="D15" s="10" t="s">
        <v>142</v>
      </c>
      <c r="E15" s="10" t="s">
        <v>139</v>
      </c>
      <c r="F15" s="10" t="s">
        <v>20</v>
      </c>
      <c r="G15" s="11">
        <v>100439400</v>
      </c>
      <c r="H15" s="12">
        <v>0</v>
      </c>
      <c r="I15" s="12">
        <v>0</v>
      </c>
      <c r="J15" s="12">
        <v>0</v>
      </c>
      <c r="K15" s="11">
        <v>100439400</v>
      </c>
      <c r="L15" s="12">
        <v>0</v>
      </c>
      <c r="M15" s="12">
        <v>0</v>
      </c>
      <c r="N15" s="12">
        <v>0</v>
      </c>
      <c r="O15" s="11">
        <v>100439400</v>
      </c>
      <c r="P15" s="12">
        <v>0</v>
      </c>
      <c r="Q15" s="12">
        <v>0</v>
      </c>
      <c r="R15" s="12">
        <v>0</v>
      </c>
      <c r="S15" s="11">
        <v>100439400</v>
      </c>
      <c r="T15" s="12">
        <v>0</v>
      </c>
      <c r="U15" s="12">
        <v>0</v>
      </c>
      <c r="V15" s="12">
        <v>0</v>
      </c>
      <c r="W15" s="11">
        <f t="shared" si="0"/>
        <v>0</v>
      </c>
    </row>
    <row r="16" spans="1:24" ht="16.5" customHeight="1" x14ac:dyDescent="0.25">
      <c r="A16" s="10" t="s">
        <v>143</v>
      </c>
      <c r="B16" s="10" t="s">
        <v>19</v>
      </c>
      <c r="C16" s="10" t="s">
        <v>144</v>
      </c>
      <c r="D16" s="10" t="s">
        <v>145</v>
      </c>
      <c r="E16" s="10" t="s">
        <v>139</v>
      </c>
      <c r="F16" s="10" t="s">
        <v>20</v>
      </c>
      <c r="G16" s="11">
        <v>35153800</v>
      </c>
      <c r="H16" s="12">
        <v>0</v>
      </c>
      <c r="I16" s="12">
        <v>0</v>
      </c>
      <c r="J16" s="12">
        <v>0</v>
      </c>
      <c r="K16" s="11">
        <v>35153800</v>
      </c>
      <c r="L16" s="11">
        <v>5793492</v>
      </c>
      <c r="M16" s="12">
        <v>0</v>
      </c>
      <c r="N16" s="11">
        <v>14327910</v>
      </c>
      <c r="O16" s="11">
        <v>20825890</v>
      </c>
      <c r="P16" s="11">
        <v>5793492</v>
      </c>
      <c r="Q16" s="12">
        <v>0</v>
      </c>
      <c r="R16" s="11">
        <v>14327910</v>
      </c>
      <c r="S16" s="11">
        <v>20825890</v>
      </c>
      <c r="T16" s="11">
        <v>14327910</v>
      </c>
      <c r="U16" s="11">
        <v>14327910</v>
      </c>
      <c r="V16" s="12">
        <v>0</v>
      </c>
      <c r="W16" s="11">
        <f t="shared" si="0"/>
        <v>40.757784364705948</v>
      </c>
    </row>
    <row r="17" spans="1:23" s="26" customFormat="1" ht="16.5" customHeight="1" x14ac:dyDescent="0.25">
      <c r="A17" s="9" t="s">
        <v>20</v>
      </c>
      <c r="B17" s="9" t="s">
        <v>19</v>
      </c>
      <c r="C17" s="28" t="s">
        <v>146</v>
      </c>
      <c r="D17" s="28" t="s">
        <v>147</v>
      </c>
      <c r="E17" s="28" t="s">
        <v>20</v>
      </c>
      <c r="F17" s="28" t="s">
        <v>20</v>
      </c>
      <c r="G17" s="29">
        <v>172264000</v>
      </c>
      <c r="H17" s="30">
        <v>0</v>
      </c>
      <c r="I17" s="30">
        <v>0</v>
      </c>
      <c r="J17" s="30">
        <v>0</v>
      </c>
      <c r="K17" s="29">
        <v>172264000</v>
      </c>
      <c r="L17" s="29">
        <v>7498274</v>
      </c>
      <c r="M17" s="30">
        <v>0</v>
      </c>
      <c r="N17" s="29">
        <v>22487636</v>
      </c>
      <c r="O17" s="29">
        <v>149776364</v>
      </c>
      <c r="P17" s="29">
        <v>7498274</v>
      </c>
      <c r="Q17" s="30">
        <v>0</v>
      </c>
      <c r="R17" s="29">
        <v>22487636</v>
      </c>
      <c r="S17" s="29">
        <v>149776364</v>
      </c>
      <c r="T17" s="29">
        <v>22487636</v>
      </c>
      <c r="U17" s="29">
        <v>22487636</v>
      </c>
      <c r="V17" s="30">
        <v>0</v>
      </c>
      <c r="W17" s="29">
        <f t="shared" si="0"/>
        <v>13.054170343194166</v>
      </c>
    </row>
    <row r="18" spans="1:23" ht="16.5" customHeight="1" x14ac:dyDescent="0.25">
      <c r="A18" s="10" t="s">
        <v>148</v>
      </c>
      <c r="B18" s="10" t="s">
        <v>19</v>
      </c>
      <c r="C18" s="10" t="s">
        <v>149</v>
      </c>
      <c r="D18" s="10" t="s">
        <v>150</v>
      </c>
      <c r="E18" s="10" t="s">
        <v>139</v>
      </c>
      <c r="F18" s="10" t="s">
        <v>20</v>
      </c>
      <c r="G18" s="11">
        <v>116394600</v>
      </c>
      <c r="H18" s="12">
        <v>0</v>
      </c>
      <c r="I18" s="12">
        <v>0</v>
      </c>
      <c r="J18" s="12">
        <v>0</v>
      </c>
      <c r="K18" s="11">
        <v>116394600</v>
      </c>
      <c r="L18" s="12">
        <v>0</v>
      </c>
      <c r="M18" s="12">
        <v>0</v>
      </c>
      <c r="N18" s="12">
        <v>0</v>
      </c>
      <c r="O18" s="11">
        <v>116394600</v>
      </c>
      <c r="P18" s="12">
        <v>0</v>
      </c>
      <c r="Q18" s="12">
        <v>0</v>
      </c>
      <c r="R18" s="12">
        <v>0</v>
      </c>
      <c r="S18" s="11">
        <v>116394600</v>
      </c>
      <c r="T18" s="12">
        <v>0</v>
      </c>
      <c r="U18" s="12">
        <v>0</v>
      </c>
      <c r="V18" s="12">
        <v>0</v>
      </c>
      <c r="W18" s="11">
        <f t="shared" si="0"/>
        <v>0</v>
      </c>
    </row>
    <row r="19" spans="1:23" ht="16.5" customHeight="1" x14ac:dyDescent="0.25">
      <c r="A19" s="10" t="s">
        <v>151</v>
      </c>
      <c r="B19" s="10" t="s">
        <v>19</v>
      </c>
      <c r="C19" s="10" t="s">
        <v>152</v>
      </c>
      <c r="D19" s="10" t="s">
        <v>153</v>
      </c>
      <c r="E19" s="10" t="s">
        <v>139</v>
      </c>
      <c r="F19" s="10" t="s">
        <v>20</v>
      </c>
      <c r="G19" s="11">
        <v>55869400</v>
      </c>
      <c r="H19" s="12">
        <v>0</v>
      </c>
      <c r="I19" s="12">
        <v>0</v>
      </c>
      <c r="J19" s="12">
        <v>0</v>
      </c>
      <c r="K19" s="11">
        <v>55869400</v>
      </c>
      <c r="L19" s="11">
        <v>7498274</v>
      </c>
      <c r="M19" s="12">
        <v>0</v>
      </c>
      <c r="N19" s="11">
        <v>22487636</v>
      </c>
      <c r="O19" s="11">
        <v>33381764</v>
      </c>
      <c r="P19" s="11">
        <v>7498274</v>
      </c>
      <c r="Q19" s="12">
        <v>0</v>
      </c>
      <c r="R19" s="11">
        <v>22487636</v>
      </c>
      <c r="S19" s="11">
        <v>33381764</v>
      </c>
      <c r="T19" s="11">
        <v>22487636</v>
      </c>
      <c r="U19" s="11">
        <v>22487636</v>
      </c>
      <c r="V19" s="12">
        <v>0</v>
      </c>
      <c r="W19" s="11">
        <f t="shared" si="0"/>
        <v>40.250362452433713</v>
      </c>
    </row>
    <row r="20" spans="1:23" s="26" customFormat="1" ht="16.5" customHeight="1" x14ac:dyDescent="0.25">
      <c r="A20" s="9" t="s">
        <v>20</v>
      </c>
      <c r="B20" s="9" t="s">
        <v>19</v>
      </c>
      <c r="C20" s="28" t="s">
        <v>154</v>
      </c>
      <c r="D20" s="28" t="s">
        <v>155</v>
      </c>
      <c r="E20" s="28" t="s">
        <v>20</v>
      </c>
      <c r="F20" s="28" t="s">
        <v>20</v>
      </c>
      <c r="G20" s="29">
        <v>537740800</v>
      </c>
      <c r="H20" s="30">
        <v>0</v>
      </c>
      <c r="I20" s="30">
        <v>0</v>
      </c>
      <c r="J20" s="30">
        <v>0</v>
      </c>
      <c r="K20" s="29">
        <v>537740800</v>
      </c>
      <c r="L20" s="29">
        <v>46863600</v>
      </c>
      <c r="M20" s="30">
        <v>0</v>
      </c>
      <c r="N20" s="29">
        <v>157422785</v>
      </c>
      <c r="O20" s="29">
        <v>380318015</v>
      </c>
      <c r="P20" s="29">
        <v>46863600</v>
      </c>
      <c r="Q20" s="30">
        <v>0</v>
      </c>
      <c r="R20" s="29">
        <v>157422785</v>
      </c>
      <c r="S20" s="29">
        <v>380318015</v>
      </c>
      <c r="T20" s="29">
        <v>157422785</v>
      </c>
      <c r="U20" s="29">
        <v>88368104</v>
      </c>
      <c r="V20" s="29">
        <v>69054681</v>
      </c>
      <c r="W20" s="29">
        <f t="shared" si="0"/>
        <v>29.274844869498462</v>
      </c>
    </row>
    <row r="21" spans="1:23" ht="16.5" customHeight="1" x14ac:dyDescent="0.25">
      <c r="A21" s="10" t="s">
        <v>156</v>
      </c>
      <c r="B21" s="10" t="s">
        <v>19</v>
      </c>
      <c r="C21" s="10" t="s">
        <v>157</v>
      </c>
      <c r="D21" s="10" t="s">
        <v>158</v>
      </c>
      <c r="E21" s="10" t="s">
        <v>139</v>
      </c>
      <c r="F21" s="10" t="s">
        <v>20</v>
      </c>
      <c r="G21" s="11">
        <v>144632700</v>
      </c>
      <c r="H21" s="12">
        <v>0</v>
      </c>
      <c r="I21" s="12">
        <v>0</v>
      </c>
      <c r="J21" s="12">
        <v>0</v>
      </c>
      <c r="K21" s="11">
        <v>144632700</v>
      </c>
      <c r="L21" s="11">
        <v>14770500</v>
      </c>
      <c r="M21" s="12">
        <v>0</v>
      </c>
      <c r="N21" s="11">
        <v>48921300</v>
      </c>
      <c r="O21" s="11">
        <v>95711400</v>
      </c>
      <c r="P21" s="11">
        <v>14770500</v>
      </c>
      <c r="Q21" s="12">
        <v>0</v>
      </c>
      <c r="R21" s="11">
        <v>48921300</v>
      </c>
      <c r="S21" s="11">
        <v>95711400</v>
      </c>
      <c r="T21" s="11">
        <v>48921300</v>
      </c>
      <c r="U21" s="11">
        <v>34150800</v>
      </c>
      <c r="V21" s="11">
        <v>14770500</v>
      </c>
      <c r="W21" s="11">
        <f t="shared" si="0"/>
        <v>33.824508565490376</v>
      </c>
    </row>
    <row r="22" spans="1:23" ht="16.5" customHeight="1" x14ac:dyDescent="0.25">
      <c r="A22" s="10" t="s">
        <v>159</v>
      </c>
      <c r="B22" s="10" t="s">
        <v>19</v>
      </c>
      <c r="C22" s="10" t="s">
        <v>160</v>
      </c>
      <c r="D22" s="10" t="s">
        <v>161</v>
      </c>
      <c r="E22" s="10" t="s">
        <v>139</v>
      </c>
      <c r="F22" s="10" t="s">
        <v>20</v>
      </c>
      <c r="G22" s="11">
        <v>102448100</v>
      </c>
      <c r="H22" s="12">
        <v>0</v>
      </c>
      <c r="I22" s="12">
        <v>0</v>
      </c>
      <c r="J22" s="12">
        <v>0</v>
      </c>
      <c r="K22" s="11">
        <v>102448100</v>
      </c>
      <c r="L22" s="11">
        <v>10458900</v>
      </c>
      <c r="M22" s="12">
        <v>0</v>
      </c>
      <c r="N22" s="11">
        <v>34645000</v>
      </c>
      <c r="O22" s="11">
        <v>67803100</v>
      </c>
      <c r="P22" s="11">
        <v>10458900</v>
      </c>
      <c r="Q22" s="12">
        <v>0</v>
      </c>
      <c r="R22" s="11">
        <v>34645000</v>
      </c>
      <c r="S22" s="11">
        <v>67803100</v>
      </c>
      <c r="T22" s="11">
        <v>34645000</v>
      </c>
      <c r="U22" s="11">
        <v>24186100</v>
      </c>
      <c r="V22" s="11">
        <v>10458900</v>
      </c>
      <c r="W22" s="11">
        <f t="shared" si="0"/>
        <v>33.817123011554145</v>
      </c>
    </row>
    <row r="23" spans="1:23" ht="16.5" customHeight="1" x14ac:dyDescent="0.25">
      <c r="A23" s="10" t="s">
        <v>162</v>
      </c>
      <c r="B23" s="10" t="s">
        <v>19</v>
      </c>
      <c r="C23" s="10" t="s">
        <v>163</v>
      </c>
      <c r="D23" s="10" t="s">
        <v>164</v>
      </c>
      <c r="E23" s="10" t="s">
        <v>139</v>
      </c>
      <c r="F23" s="10" t="s">
        <v>20</v>
      </c>
      <c r="G23" s="11">
        <v>141225400</v>
      </c>
      <c r="H23" s="12">
        <v>0</v>
      </c>
      <c r="I23" s="12">
        <v>0</v>
      </c>
      <c r="J23" s="12">
        <v>0</v>
      </c>
      <c r="K23" s="11">
        <v>141225400</v>
      </c>
      <c r="L23" s="11">
        <v>8637500</v>
      </c>
      <c r="M23" s="12">
        <v>0</v>
      </c>
      <c r="N23" s="11">
        <v>32431685</v>
      </c>
      <c r="O23" s="11">
        <v>108793715</v>
      </c>
      <c r="P23" s="11">
        <v>8637500</v>
      </c>
      <c r="Q23" s="12">
        <v>0</v>
      </c>
      <c r="R23" s="11">
        <v>32431685</v>
      </c>
      <c r="S23" s="11">
        <v>108793715</v>
      </c>
      <c r="T23" s="11">
        <v>32431685</v>
      </c>
      <c r="U23" s="11">
        <v>1603104</v>
      </c>
      <c r="V23" s="11">
        <v>30828581</v>
      </c>
      <c r="W23" s="11">
        <f t="shared" si="0"/>
        <v>22.964484434103213</v>
      </c>
    </row>
    <row r="24" spans="1:23" ht="16.5" customHeight="1" x14ac:dyDescent="0.25">
      <c r="A24" s="10" t="s">
        <v>165</v>
      </c>
      <c r="B24" s="10" t="s">
        <v>19</v>
      </c>
      <c r="C24" s="10" t="s">
        <v>166</v>
      </c>
      <c r="D24" s="10" t="s">
        <v>167</v>
      </c>
      <c r="E24" s="10" t="s">
        <v>139</v>
      </c>
      <c r="F24" s="10" t="s">
        <v>20</v>
      </c>
      <c r="G24" s="11">
        <v>60793000</v>
      </c>
      <c r="H24" s="12">
        <v>0</v>
      </c>
      <c r="I24" s="12">
        <v>0</v>
      </c>
      <c r="J24" s="12">
        <v>0</v>
      </c>
      <c r="K24" s="11">
        <v>60793000</v>
      </c>
      <c r="L24" s="11">
        <v>5494500</v>
      </c>
      <c r="M24" s="12">
        <v>0</v>
      </c>
      <c r="N24" s="11">
        <v>17305300</v>
      </c>
      <c r="O24" s="11">
        <v>43487700</v>
      </c>
      <c r="P24" s="11">
        <v>5494500</v>
      </c>
      <c r="Q24" s="12">
        <v>0</v>
      </c>
      <c r="R24" s="11">
        <v>17305300</v>
      </c>
      <c r="S24" s="11">
        <v>43487700</v>
      </c>
      <c r="T24" s="11">
        <v>17305300</v>
      </c>
      <c r="U24" s="11">
        <v>11810800</v>
      </c>
      <c r="V24" s="11">
        <v>5494500</v>
      </c>
      <c r="W24" s="11">
        <f t="shared" si="0"/>
        <v>28.465941802510159</v>
      </c>
    </row>
    <row r="25" spans="1:23" ht="16.5" customHeight="1" x14ac:dyDescent="0.25">
      <c r="A25" s="10" t="s">
        <v>168</v>
      </c>
      <c r="B25" s="10" t="s">
        <v>19</v>
      </c>
      <c r="C25" s="10" t="s">
        <v>169</v>
      </c>
      <c r="D25" s="10" t="s">
        <v>170</v>
      </c>
      <c r="E25" s="10" t="s">
        <v>139</v>
      </c>
      <c r="F25" s="10" t="s">
        <v>20</v>
      </c>
      <c r="G25" s="11">
        <v>12650300</v>
      </c>
      <c r="H25" s="12">
        <v>0</v>
      </c>
      <c r="I25" s="12">
        <v>0</v>
      </c>
      <c r="J25" s="12">
        <v>0</v>
      </c>
      <c r="K25" s="11">
        <v>12650300</v>
      </c>
      <c r="L25" s="11">
        <v>679100</v>
      </c>
      <c r="M25" s="12">
        <v>0</v>
      </c>
      <c r="N25" s="11">
        <v>2530500</v>
      </c>
      <c r="O25" s="11">
        <v>10119800</v>
      </c>
      <c r="P25" s="11">
        <v>679100</v>
      </c>
      <c r="Q25" s="12">
        <v>0</v>
      </c>
      <c r="R25" s="11">
        <v>2530500</v>
      </c>
      <c r="S25" s="11">
        <v>10119800</v>
      </c>
      <c r="T25" s="11">
        <v>2530500</v>
      </c>
      <c r="U25" s="11">
        <v>1851400</v>
      </c>
      <c r="V25" s="11">
        <v>679100</v>
      </c>
      <c r="W25" s="11">
        <f t="shared" si="0"/>
        <v>20.003478178383123</v>
      </c>
    </row>
    <row r="26" spans="1:23" ht="16.5" customHeight="1" x14ac:dyDescent="0.25">
      <c r="A26" s="10" t="s">
        <v>171</v>
      </c>
      <c r="B26" s="10" t="s">
        <v>19</v>
      </c>
      <c r="C26" s="10" t="s">
        <v>172</v>
      </c>
      <c r="D26" s="10" t="s">
        <v>173</v>
      </c>
      <c r="E26" s="10" t="s">
        <v>139</v>
      </c>
      <c r="F26" s="10" t="s">
        <v>20</v>
      </c>
      <c r="G26" s="11">
        <v>45594800</v>
      </c>
      <c r="H26" s="12">
        <v>0</v>
      </c>
      <c r="I26" s="12">
        <v>0</v>
      </c>
      <c r="J26" s="12">
        <v>0</v>
      </c>
      <c r="K26" s="11">
        <v>45594800</v>
      </c>
      <c r="L26" s="11">
        <v>4093100</v>
      </c>
      <c r="M26" s="12">
        <v>0</v>
      </c>
      <c r="N26" s="11">
        <v>12952400</v>
      </c>
      <c r="O26" s="11">
        <v>32642400</v>
      </c>
      <c r="P26" s="11">
        <v>4093100</v>
      </c>
      <c r="Q26" s="12">
        <v>0</v>
      </c>
      <c r="R26" s="11">
        <v>12952400</v>
      </c>
      <c r="S26" s="11">
        <v>32642400</v>
      </c>
      <c r="T26" s="11">
        <v>12952400</v>
      </c>
      <c r="U26" s="11">
        <v>8859300</v>
      </c>
      <c r="V26" s="11">
        <v>4093100</v>
      </c>
      <c r="W26" s="11">
        <f t="shared" si="0"/>
        <v>28.407625430970196</v>
      </c>
    </row>
    <row r="27" spans="1:23" ht="16.5" customHeight="1" x14ac:dyDescent="0.25">
      <c r="A27" s="10" t="s">
        <v>174</v>
      </c>
      <c r="B27" s="10" t="s">
        <v>19</v>
      </c>
      <c r="C27" s="10" t="s">
        <v>175</v>
      </c>
      <c r="D27" s="10" t="s">
        <v>176</v>
      </c>
      <c r="E27" s="10" t="s">
        <v>139</v>
      </c>
      <c r="F27" s="10" t="s">
        <v>20</v>
      </c>
      <c r="G27" s="11">
        <v>30396500</v>
      </c>
      <c r="H27" s="12">
        <v>0</v>
      </c>
      <c r="I27" s="12">
        <v>0</v>
      </c>
      <c r="J27" s="12">
        <v>0</v>
      </c>
      <c r="K27" s="11">
        <v>30396500</v>
      </c>
      <c r="L27" s="11">
        <v>2730000</v>
      </c>
      <c r="M27" s="12">
        <v>0</v>
      </c>
      <c r="N27" s="11">
        <v>8636600</v>
      </c>
      <c r="O27" s="11">
        <v>21759900</v>
      </c>
      <c r="P27" s="11">
        <v>2730000</v>
      </c>
      <c r="Q27" s="12">
        <v>0</v>
      </c>
      <c r="R27" s="11">
        <v>8636600</v>
      </c>
      <c r="S27" s="11">
        <v>21759900</v>
      </c>
      <c r="T27" s="11">
        <v>8636600</v>
      </c>
      <c r="U27" s="11">
        <v>5906600</v>
      </c>
      <c r="V27" s="11">
        <v>2730000</v>
      </c>
      <c r="W27" s="11">
        <f t="shared" si="0"/>
        <v>28.413139670685773</v>
      </c>
    </row>
    <row r="28" spans="1:23" s="26" customFormat="1" ht="23.25" customHeight="1" x14ac:dyDescent="0.25">
      <c r="A28" s="9" t="s">
        <v>20</v>
      </c>
      <c r="B28" s="9" t="s">
        <v>19</v>
      </c>
      <c r="C28" s="28" t="s">
        <v>177</v>
      </c>
      <c r="D28" s="28" t="s">
        <v>178</v>
      </c>
      <c r="E28" s="28" t="s">
        <v>20</v>
      </c>
      <c r="F28" s="28" t="s">
        <v>20</v>
      </c>
      <c r="G28" s="29">
        <v>121976700</v>
      </c>
      <c r="H28" s="30">
        <v>0</v>
      </c>
      <c r="I28" s="30">
        <v>0</v>
      </c>
      <c r="J28" s="30">
        <v>0</v>
      </c>
      <c r="K28" s="29">
        <v>121976700</v>
      </c>
      <c r="L28" s="29">
        <v>11438295</v>
      </c>
      <c r="M28" s="30">
        <v>0</v>
      </c>
      <c r="N28" s="29">
        <v>35088839</v>
      </c>
      <c r="O28" s="29">
        <v>86887861</v>
      </c>
      <c r="P28" s="29">
        <v>11438295</v>
      </c>
      <c r="Q28" s="30">
        <v>0</v>
      </c>
      <c r="R28" s="29">
        <v>35088839</v>
      </c>
      <c r="S28" s="29">
        <v>86887861</v>
      </c>
      <c r="T28" s="29">
        <v>35088839</v>
      </c>
      <c r="U28" s="29">
        <v>35088839</v>
      </c>
      <c r="V28" s="30">
        <v>0</v>
      </c>
      <c r="W28" s="29">
        <f t="shared" si="0"/>
        <v>28.766837436985917</v>
      </c>
    </row>
    <row r="29" spans="1:23" s="26" customFormat="1" ht="16.5" customHeight="1" x14ac:dyDescent="0.25">
      <c r="A29" s="9" t="s">
        <v>20</v>
      </c>
      <c r="B29" s="9" t="s">
        <v>19</v>
      </c>
      <c r="C29" s="28" t="s">
        <v>179</v>
      </c>
      <c r="D29" s="28" t="s">
        <v>180</v>
      </c>
      <c r="E29" s="28" t="s">
        <v>20</v>
      </c>
      <c r="F29" s="28" t="s">
        <v>20</v>
      </c>
      <c r="G29" s="29">
        <v>121976700</v>
      </c>
      <c r="H29" s="30">
        <v>0</v>
      </c>
      <c r="I29" s="30">
        <v>0</v>
      </c>
      <c r="J29" s="30">
        <v>0</v>
      </c>
      <c r="K29" s="29">
        <v>121976700</v>
      </c>
      <c r="L29" s="29">
        <v>11438295</v>
      </c>
      <c r="M29" s="30">
        <v>0</v>
      </c>
      <c r="N29" s="29">
        <v>35088839</v>
      </c>
      <c r="O29" s="29">
        <v>86887861</v>
      </c>
      <c r="P29" s="29">
        <v>11438295</v>
      </c>
      <c r="Q29" s="30">
        <v>0</v>
      </c>
      <c r="R29" s="29">
        <v>35088839</v>
      </c>
      <c r="S29" s="29">
        <v>86887861</v>
      </c>
      <c r="T29" s="29">
        <v>35088839</v>
      </c>
      <c r="U29" s="29">
        <v>35088839</v>
      </c>
      <c r="V29" s="30">
        <v>0</v>
      </c>
      <c r="W29" s="29">
        <f t="shared" si="0"/>
        <v>28.766837436985917</v>
      </c>
    </row>
    <row r="30" spans="1:23" ht="16.5" customHeight="1" x14ac:dyDescent="0.25">
      <c r="A30" s="10" t="s">
        <v>181</v>
      </c>
      <c r="B30" s="10" t="s">
        <v>19</v>
      </c>
      <c r="C30" s="10" t="s">
        <v>182</v>
      </c>
      <c r="D30" s="10" t="s">
        <v>183</v>
      </c>
      <c r="E30" s="10" t="s">
        <v>139</v>
      </c>
      <c r="F30" s="10" t="s">
        <v>20</v>
      </c>
      <c r="G30" s="11">
        <v>78217100</v>
      </c>
      <c r="H30" s="12">
        <v>0</v>
      </c>
      <c r="I30" s="12">
        <v>0</v>
      </c>
      <c r="J30" s="12">
        <v>0</v>
      </c>
      <c r="K30" s="11">
        <v>78217100</v>
      </c>
      <c r="L30" s="11">
        <v>10530902</v>
      </c>
      <c r="M30" s="12">
        <v>0</v>
      </c>
      <c r="N30" s="11">
        <v>21163884</v>
      </c>
      <c r="O30" s="11">
        <v>57053216</v>
      </c>
      <c r="P30" s="11">
        <v>10530902</v>
      </c>
      <c r="Q30" s="12">
        <v>0</v>
      </c>
      <c r="R30" s="11">
        <v>21163884</v>
      </c>
      <c r="S30" s="11">
        <v>57053216</v>
      </c>
      <c r="T30" s="11">
        <v>21163884</v>
      </c>
      <c r="U30" s="11">
        <v>21163884</v>
      </c>
      <c r="V30" s="12">
        <v>0</v>
      </c>
      <c r="W30" s="11">
        <f t="shared" si="0"/>
        <v>27.057873534048184</v>
      </c>
    </row>
    <row r="31" spans="1:23" ht="16.5" customHeight="1" x14ac:dyDescent="0.25">
      <c r="A31" s="10" t="s">
        <v>184</v>
      </c>
      <c r="B31" s="10" t="s">
        <v>19</v>
      </c>
      <c r="C31" s="10" t="s">
        <v>185</v>
      </c>
      <c r="D31" s="10" t="s">
        <v>186</v>
      </c>
      <c r="E31" s="10" t="s">
        <v>139</v>
      </c>
      <c r="F31" s="10" t="s">
        <v>20</v>
      </c>
      <c r="G31" s="11">
        <v>37063600</v>
      </c>
      <c r="H31" s="12">
        <v>0</v>
      </c>
      <c r="I31" s="12">
        <v>0</v>
      </c>
      <c r="J31" s="12">
        <v>0</v>
      </c>
      <c r="K31" s="11">
        <v>37063600</v>
      </c>
      <c r="L31" s="12">
        <v>0</v>
      </c>
      <c r="M31" s="12">
        <v>0</v>
      </c>
      <c r="N31" s="11">
        <v>11212472</v>
      </c>
      <c r="O31" s="11">
        <v>25851128</v>
      </c>
      <c r="P31" s="12">
        <v>0</v>
      </c>
      <c r="Q31" s="12">
        <v>0</v>
      </c>
      <c r="R31" s="11">
        <v>11212472</v>
      </c>
      <c r="S31" s="11">
        <v>25851128</v>
      </c>
      <c r="T31" s="11">
        <v>11212472</v>
      </c>
      <c r="U31" s="11">
        <v>11212472</v>
      </c>
      <c r="V31" s="12">
        <v>0</v>
      </c>
      <c r="W31" s="11">
        <f t="shared" si="0"/>
        <v>30.25197768160675</v>
      </c>
    </row>
    <row r="32" spans="1:23" ht="16.5" customHeight="1" x14ac:dyDescent="0.25">
      <c r="A32" s="10" t="s">
        <v>187</v>
      </c>
      <c r="B32" s="10" t="s">
        <v>19</v>
      </c>
      <c r="C32" s="10" t="s">
        <v>188</v>
      </c>
      <c r="D32" s="10" t="s">
        <v>189</v>
      </c>
      <c r="E32" s="10" t="s">
        <v>139</v>
      </c>
      <c r="F32" s="10" t="s">
        <v>20</v>
      </c>
      <c r="G32" s="11">
        <v>6696000</v>
      </c>
      <c r="H32" s="12">
        <v>0</v>
      </c>
      <c r="I32" s="12">
        <v>0</v>
      </c>
      <c r="J32" s="12">
        <v>0</v>
      </c>
      <c r="K32" s="11">
        <v>6696000</v>
      </c>
      <c r="L32" s="11">
        <v>907393</v>
      </c>
      <c r="M32" s="12">
        <v>0</v>
      </c>
      <c r="N32" s="11">
        <v>2712483</v>
      </c>
      <c r="O32" s="11">
        <v>3983517</v>
      </c>
      <c r="P32" s="11">
        <v>907393</v>
      </c>
      <c r="Q32" s="12">
        <v>0</v>
      </c>
      <c r="R32" s="11">
        <v>2712483</v>
      </c>
      <c r="S32" s="11">
        <v>3983517</v>
      </c>
      <c r="T32" s="11">
        <v>2712483</v>
      </c>
      <c r="U32" s="11">
        <v>2712483</v>
      </c>
      <c r="V32" s="12">
        <v>0</v>
      </c>
      <c r="W32" s="11">
        <f t="shared" si="0"/>
        <v>40.509005376344085</v>
      </c>
    </row>
    <row r="33" spans="1:23" s="26" customFormat="1" ht="16.5" customHeight="1" x14ac:dyDescent="0.25">
      <c r="A33" s="9" t="s">
        <v>20</v>
      </c>
      <c r="B33" s="9" t="s">
        <v>19</v>
      </c>
      <c r="C33" s="28" t="s">
        <v>190</v>
      </c>
      <c r="D33" s="28" t="s">
        <v>191</v>
      </c>
      <c r="E33" s="28" t="s">
        <v>20</v>
      </c>
      <c r="F33" s="28" t="s">
        <v>20</v>
      </c>
      <c r="G33" s="29">
        <v>2004440566</v>
      </c>
      <c r="H33" s="30">
        <v>0</v>
      </c>
      <c r="I33" s="29">
        <v>96725718</v>
      </c>
      <c r="J33" s="29">
        <v>96725718</v>
      </c>
      <c r="K33" s="29">
        <v>2004440566</v>
      </c>
      <c r="L33" s="29">
        <v>1617379</v>
      </c>
      <c r="M33" s="30">
        <v>0</v>
      </c>
      <c r="N33" s="29">
        <v>1694303926</v>
      </c>
      <c r="O33" s="29">
        <v>310136640</v>
      </c>
      <c r="P33" s="29">
        <v>1617379</v>
      </c>
      <c r="Q33" s="30">
        <v>0</v>
      </c>
      <c r="R33" s="29">
        <v>1647825994</v>
      </c>
      <c r="S33" s="29">
        <v>356614572</v>
      </c>
      <c r="T33" s="29">
        <v>354383907</v>
      </c>
      <c r="U33" s="29">
        <v>354383907</v>
      </c>
      <c r="V33" s="30">
        <v>0</v>
      </c>
      <c r="W33" s="29">
        <f t="shared" si="0"/>
        <v>82.208772958948387</v>
      </c>
    </row>
    <row r="34" spans="1:23" s="26" customFormat="1" ht="16.5" customHeight="1" x14ac:dyDescent="0.25">
      <c r="A34" s="9" t="s">
        <v>20</v>
      </c>
      <c r="B34" s="9" t="s">
        <v>19</v>
      </c>
      <c r="C34" s="28" t="s">
        <v>192</v>
      </c>
      <c r="D34" s="28" t="s">
        <v>193</v>
      </c>
      <c r="E34" s="28" t="s">
        <v>20</v>
      </c>
      <c r="F34" s="28" t="s">
        <v>20</v>
      </c>
      <c r="G34" s="29">
        <v>16000000</v>
      </c>
      <c r="H34" s="30">
        <v>0</v>
      </c>
      <c r="I34" s="30">
        <v>0</v>
      </c>
      <c r="J34" s="29">
        <v>14000000</v>
      </c>
      <c r="K34" s="29">
        <v>2000000</v>
      </c>
      <c r="L34" s="30">
        <v>0</v>
      </c>
      <c r="M34" s="30">
        <v>0</v>
      </c>
      <c r="N34" s="30">
        <v>0</v>
      </c>
      <c r="O34" s="29">
        <v>2000000</v>
      </c>
      <c r="P34" s="30">
        <v>0</v>
      </c>
      <c r="Q34" s="30">
        <v>0</v>
      </c>
      <c r="R34" s="30">
        <v>0</v>
      </c>
      <c r="S34" s="29">
        <v>2000000</v>
      </c>
      <c r="T34" s="30">
        <v>0</v>
      </c>
      <c r="U34" s="30">
        <v>0</v>
      </c>
      <c r="V34" s="30">
        <v>0</v>
      </c>
      <c r="W34" s="29">
        <f t="shared" si="0"/>
        <v>0</v>
      </c>
    </row>
    <row r="35" spans="1:23" s="26" customFormat="1" ht="16.5" customHeight="1" x14ac:dyDescent="0.25">
      <c r="A35" s="9" t="s">
        <v>20</v>
      </c>
      <c r="B35" s="9" t="s">
        <v>19</v>
      </c>
      <c r="C35" s="28" t="s">
        <v>194</v>
      </c>
      <c r="D35" s="28" t="s">
        <v>195</v>
      </c>
      <c r="E35" s="28" t="s">
        <v>20</v>
      </c>
      <c r="F35" s="28" t="s">
        <v>20</v>
      </c>
      <c r="G35" s="29">
        <v>16000000</v>
      </c>
      <c r="H35" s="30">
        <v>0</v>
      </c>
      <c r="I35" s="30">
        <v>0</v>
      </c>
      <c r="J35" s="29">
        <v>14000000</v>
      </c>
      <c r="K35" s="29">
        <v>2000000</v>
      </c>
      <c r="L35" s="30">
        <v>0</v>
      </c>
      <c r="M35" s="30">
        <v>0</v>
      </c>
      <c r="N35" s="30">
        <v>0</v>
      </c>
      <c r="O35" s="29">
        <v>2000000</v>
      </c>
      <c r="P35" s="30">
        <v>0</v>
      </c>
      <c r="Q35" s="30">
        <v>0</v>
      </c>
      <c r="R35" s="30">
        <v>0</v>
      </c>
      <c r="S35" s="29">
        <v>2000000</v>
      </c>
      <c r="T35" s="30">
        <v>0</v>
      </c>
      <c r="U35" s="30">
        <v>0</v>
      </c>
      <c r="V35" s="30">
        <v>0</v>
      </c>
      <c r="W35" s="29">
        <f t="shared" si="0"/>
        <v>0</v>
      </c>
    </row>
    <row r="36" spans="1:23" s="26" customFormat="1" ht="16.5" customHeight="1" x14ac:dyDescent="0.25">
      <c r="A36" s="9" t="s">
        <v>20</v>
      </c>
      <c r="B36" s="9" t="s">
        <v>19</v>
      </c>
      <c r="C36" s="28" t="s">
        <v>196</v>
      </c>
      <c r="D36" s="28" t="s">
        <v>197</v>
      </c>
      <c r="E36" s="28" t="s">
        <v>20</v>
      </c>
      <c r="F36" s="28" t="s">
        <v>20</v>
      </c>
      <c r="G36" s="29">
        <v>16000000</v>
      </c>
      <c r="H36" s="30">
        <v>0</v>
      </c>
      <c r="I36" s="30">
        <v>0</v>
      </c>
      <c r="J36" s="29">
        <v>14000000</v>
      </c>
      <c r="K36" s="29">
        <v>2000000</v>
      </c>
      <c r="L36" s="30">
        <v>0</v>
      </c>
      <c r="M36" s="30">
        <v>0</v>
      </c>
      <c r="N36" s="30">
        <v>0</v>
      </c>
      <c r="O36" s="29">
        <v>2000000</v>
      </c>
      <c r="P36" s="30">
        <v>0</v>
      </c>
      <c r="Q36" s="30">
        <v>0</v>
      </c>
      <c r="R36" s="30">
        <v>0</v>
      </c>
      <c r="S36" s="29">
        <v>2000000</v>
      </c>
      <c r="T36" s="30">
        <v>0</v>
      </c>
      <c r="U36" s="30">
        <v>0</v>
      </c>
      <c r="V36" s="30">
        <v>0</v>
      </c>
      <c r="W36" s="29">
        <f t="shared" si="0"/>
        <v>0</v>
      </c>
    </row>
    <row r="37" spans="1:23" s="26" customFormat="1" ht="27" customHeight="1" x14ac:dyDescent="0.25">
      <c r="A37" s="9" t="s">
        <v>20</v>
      </c>
      <c r="B37" s="9" t="s">
        <v>19</v>
      </c>
      <c r="C37" s="28" t="s">
        <v>198</v>
      </c>
      <c r="D37" s="28" t="s">
        <v>199</v>
      </c>
      <c r="E37" s="28" t="s">
        <v>20</v>
      </c>
      <c r="F37" s="28" t="s">
        <v>20</v>
      </c>
      <c r="G37" s="29">
        <v>16000000</v>
      </c>
      <c r="H37" s="30">
        <v>0</v>
      </c>
      <c r="I37" s="30">
        <v>0</v>
      </c>
      <c r="J37" s="29">
        <v>14000000</v>
      </c>
      <c r="K37" s="29">
        <v>2000000</v>
      </c>
      <c r="L37" s="30">
        <v>0</v>
      </c>
      <c r="M37" s="30">
        <v>0</v>
      </c>
      <c r="N37" s="30">
        <v>0</v>
      </c>
      <c r="O37" s="29">
        <v>2000000</v>
      </c>
      <c r="P37" s="30">
        <v>0</v>
      </c>
      <c r="Q37" s="30">
        <v>0</v>
      </c>
      <c r="R37" s="30">
        <v>0</v>
      </c>
      <c r="S37" s="29">
        <v>2000000</v>
      </c>
      <c r="T37" s="30">
        <v>0</v>
      </c>
      <c r="U37" s="30">
        <v>0</v>
      </c>
      <c r="V37" s="30">
        <v>0</v>
      </c>
      <c r="W37" s="29">
        <f t="shared" si="0"/>
        <v>0</v>
      </c>
    </row>
    <row r="38" spans="1:23" ht="16.5" customHeight="1" x14ac:dyDescent="0.25">
      <c r="A38" s="10" t="s">
        <v>200</v>
      </c>
      <c r="B38" s="10" t="s">
        <v>19</v>
      </c>
      <c r="C38" s="10" t="s">
        <v>201</v>
      </c>
      <c r="D38" s="10" t="s">
        <v>202</v>
      </c>
      <c r="E38" s="10" t="s">
        <v>139</v>
      </c>
      <c r="F38" s="10" t="s">
        <v>20</v>
      </c>
      <c r="G38" s="11">
        <v>16000000</v>
      </c>
      <c r="H38" s="12">
        <v>0</v>
      </c>
      <c r="I38" s="12">
        <v>0</v>
      </c>
      <c r="J38" s="11">
        <v>14000000</v>
      </c>
      <c r="K38" s="11">
        <v>2000000</v>
      </c>
      <c r="L38" s="12">
        <v>0</v>
      </c>
      <c r="M38" s="12">
        <v>0</v>
      </c>
      <c r="N38" s="12">
        <v>0</v>
      </c>
      <c r="O38" s="11">
        <v>2000000</v>
      </c>
      <c r="P38" s="12">
        <v>0</v>
      </c>
      <c r="Q38" s="12">
        <v>0</v>
      </c>
      <c r="R38" s="12">
        <v>0</v>
      </c>
      <c r="S38" s="11">
        <v>2000000</v>
      </c>
      <c r="T38" s="12">
        <v>0</v>
      </c>
      <c r="U38" s="12">
        <v>0</v>
      </c>
      <c r="V38" s="12">
        <v>0</v>
      </c>
      <c r="W38" s="11">
        <f t="shared" si="0"/>
        <v>0</v>
      </c>
    </row>
    <row r="39" spans="1:23" s="26" customFormat="1" ht="16.5" customHeight="1" x14ac:dyDescent="0.25">
      <c r="A39" s="9" t="s">
        <v>20</v>
      </c>
      <c r="B39" s="9" t="s">
        <v>19</v>
      </c>
      <c r="C39" s="28" t="s">
        <v>203</v>
      </c>
      <c r="D39" s="28" t="s">
        <v>204</v>
      </c>
      <c r="E39" s="28" t="s">
        <v>20</v>
      </c>
      <c r="F39" s="28" t="s">
        <v>20</v>
      </c>
      <c r="G39" s="29">
        <v>1988440566</v>
      </c>
      <c r="H39" s="30">
        <v>0</v>
      </c>
      <c r="I39" s="29">
        <v>96725718</v>
      </c>
      <c r="J39" s="29">
        <v>82725718</v>
      </c>
      <c r="K39" s="29">
        <v>2002440566</v>
      </c>
      <c r="L39" s="29">
        <v>1617379</v>
      </c>
      <c r="M39" s="30">
        <v>0</v>
      </c>
      <c r="N39" s="29">
        <v>1694303926</v>
      </c>
      <c r="O39" s="29">
        <v>308136640</v>
      </c>
      <c r="P39" s="29">
        <v>1617379</v>
      </c>
      <c r="Q39" s="30">
        <v>0</v>
      </c>
      <c r="R39" s="29">
        <v>1647825994</v>
      </c>
      <c r="S39" s="29">
        <v>354614572</v>
      </c>
      <c r="T39" s="29">
        <v>354383907</v>
      </c>
      <c r="U39" s="29">
        <v>354383907</v>
      </c>
      <c r="V39" s="30">
        <v>0</v>
      </c>
      <c r="W39" s="29">
        <f t="shared" si="0"/>
        <v>82.290881536206356</v>
      </c>
    </row>
    <row r="40" spans="1:23" s="26" customFormat="1" ht="16.5" customHeight="1" x14ac:dyDescent="0.25">
      <c r="A40" s="9" t="s">
        <v>20</v>
      </c>
      <c r="B40" s="9" t="s">
        <v>19</v>
      </c>
      <c r="C40" s="28" t="s">
        <v>205</v>
      </c>
      <c r="D40" s="28" t="s">
        <v>206</v>
      </c>
      <c r="E40" s="28" t="s">
        <v>20</v>
      </c>
      <c r="F40" s="28" t="s">
        <v>20</v>
      </c>
      <c r="G40" s="29">
        <v>29480000</v>
      </c>
      <c r="H40" s="30">
        <v>0</v>
      </c>
      <c r="I40" s="30">
        <v>0</v>
      </c>
      <c r="J40" s="29">
        <v>16125718</v>
      </c>
      <c r="K40" s="29">
        <v>13354282</v>
      </c>
      <c r="L40" s="30">
        <v>0</v>
      </c>
      <c r="M40" s="30">
        <v>0</v>
      </c>
      <c r="N40" s="29">
        <v>6360000</v>
      </c>
      <c r="O40" s="29">
        <v>6994282</v>
      </c>
      <c r="P40" s="30">
        <v>0</v>
      </c>
      <c r="Q40" s="30">
        <v>0</v>
      </c>
      <c r="R40" s="29">
        <v>413100</v>
      </c>
      <c r="S40" s="29">
        <v>12941182</v>
      </c>
      <c r="T40" s="29">
        <v>413100</v>
      </c>
      <c r="U40" s="29">
        <v>413100</v>
      </c>
      <c r="V40" s="30">
        <v>0</v>
      </c>
      <c r="W40" s="29">
        <f t="shared" si="0"/>
        <v>3.0933898205833903</v>
      </c>
    </row>
    <row r="41" spans="1:23" ht="16.5" customHeight="1" x14ac:dyDescent="0.25">
      <c r="A41" s="10" t="s">
        <v>207</v>
      </c>
      <c r="B41" s="10" t="s">
        <v>19</v>
      </c>
      <c r="C41" s="10" t="s">
        <v>208</v>
      </c>
      <c r="D41" s="10" t="s">
        <v>209</v>
      </c>
      <c r="E41" s="10" t="s">
        <v>139</v>
      </c>
      <c r="F41" s="10" t="s">
        <v>20</v>
      </c>
      <c r="G41" s="11">
        <v>16000000</v>
      </c>
      <c r="H41" s="12">
        <v>0</v>
      </c>
      <c r="I41" s="12">
        <v>0</v>
      </c>
      <c r="J41" s="11">
        <v>14000000</v>
      </c>
      <c r="K41" s="11">
        <v>2000000</v>
      </c>
      <c r="L41" s="12">
        <v>0</v>
      </c>
      <c r="M41" s="12">
        <v>0</v>
      </c>
      <c r="N41" s="12">
        <v>0</v>
      </c>
      <c r="O41" s="11">
        <v>2000000</v>
      </c>
      <c r="P41" s="12">
        <v>0</v>
      </c>
      <c r="Q41" s="12">
        <v>0</v>
      </c>
      <c r="R41" s="12">
        <v>0</v>
      </c>
      <c r="S41" s="11">
        <v>2000000</v>
      </c>
      <c r="T41" s="12">
        <v>0</v>
      </c>
      <c r="U41" s="12">
        <v>0</v>
      </c>
      <c r="V41" s="12">
        <v>0</v>
      </c>
      <c r="W41" s="11">
        <f t="shared" si="0"/>
        <v>0</v>
      </c>
    </row>
    <row r="42" spans="1:23" ht="16.5" customHeight="1" x14ac:dyDescent="0.25">
      <c r="A42" s="10" t="s">
        <v>210</v>
      </c>
      <c r="B42" s="10" t="s">
        <v>19</v>
      </c>
      <c r="C42" s="10" t="s">
        <v>211</v>
      </c>
      <c r="D42" s="10" t="s">
        <v>209</v>
      </c>
      <c r="E42" s="10" t="s">
        <v>139</v>
      </c>
      <c r="F42" s="10" t="s">
        <v>20</v>
      </c>
      <c r="G42" s="11">
        <v>3000000</v>
      </c>
      <c r="H42" s="12">
        <v>0</v>
      </c>
      <c r="I42" s="12">
        <v>0</v>
      </c>
      <c r="J42" s="11">
        <v>2125718</v>
      </c>
      <c r="K42" s="11">
        <v>874282</v>
      </c>
      <c r="L42" s="12">
        <v>0</v>
      </c>
      <c r="M42" s="12">
        <v>0</v>
      </c>
      <c r="N42" s="12">
        <v>0</v>
      </c>
      <c r="O42" s="11">
        <v>874282</v>
      </c>
      <c r="P42" s="12">
        <v>0</v>
      </c>
      <c r="Q42" s="12">
        <v>0</v>
      </c>
      <c r="R42" s="12">
        <v>0</v>
      </c>
      <c r="S42" s="11">
        <v>874282</v>
      </c>
      <c r="T42" s="12">
        <v>0</v>
      </c>
      <c r="U42" s="12">
        <v>0</v>
      </c>
      <c r="V42" s="12">
        <v>0</v>
      </c>
      <c r="W42" s="11">
        <f t="shared" si="0"/>
        <v>0</v>
      </c>
    </row>
    <row r="43" spans="1:23" ht="16.5" customHeight="1" x14ac:dyDescent="0.25">
      <c r="A43" s="10" t="s">
        <v>212</v>
      </c>
      <c r="B43" s="10" t="s">
        <v>19</v>
      </c>
      <c r="C43" s="10" t="s">
        <v>213</v>
      </c>
      <c r="D43" s="10" t="s">
        <v>209</v>
      </c>
      <c r="E43" s="10" t="s">
        <v>139</v>
      </c>
      <c r="F43" s="10" t="s">
        <v>20</v>
      </c>
      <c r="G43" s="11">
        <v>6360000</v>
      </c>
      <c r="H43" s="12">
        <v>0</v>
      </c>
      <c r="I43" s="12">
        <v>0</v>
      </c>
      <c r="J43" s="12">
        <v>0</v>
      </c>
      <c r="K43" s="11">
        <v>6360000</v>
      </c>
      <c r="L43" s="12">
        <v>0</v>
      </c>
      <c r="M43" s="12">
        <v>0</v>
      </c>
      <c r="N43" s="11">
        <v>6360000</v>
      </c>
      <c r="O43" s="12">
        <v>0</v>
      </c>
      <c r="P43" s="12">
        <v>0</v>
      </c>
      <c r="Q43" s="12">
        <v>0</v>
      </c>
      <c r="R43" s="11">
        <v>413100</v>
      </c>
      <c r="S43" s="11">
        <v>5946900</v>
      </c>
      <c r="T43" s="11">
        <v>413100</v>
      </c>
      <c r="U43" s="11">
        <v>413100</v>
      </c>
      <c r="V43" s="12">
        <v>0</v>
      </c>
      <c r="W43" s="11">
        <f t="shared" si="0"/>
        <v>6.4952830188679238</v>
      </c>
    </row>
    <row r="44" spans="1:23" ht="16.5" customHeight="1" x14ac:dyDescent="0.25">
      <c r="A44" s="10" t="s">
        <v>214</v>
      </c>
      <c r="B44" s="10" t="s">
        <v>19</v>
      </c>
      <c r="C44" s="10" t="s">
        <v>215</v>
      </c>
      <c r="D44" s="10" t="s">
        <v>209</v>
      </c>
      <c r="E44" s="10" t="s">
        <v>139</v>
      </c>
      <c r="F44" s="10" t="s">
        <v>20</v>
      </c>
      <c r="G44" s="11">
        <v>4120000</v>
      </c>
      <c r="H44" s="12">
        <v>0</v>
      </c>
      <c r="I44" s="12">
        <v>0</v>
      </c>
      <c r="J44" s="12">
        <v>0</v>
      </c>
      <c r="K44" s="11">
        <v>4120000</v>
      </c>
      <c r="L44" s="12">
        <v>0</v>
      </c>
      <c r="M44" s="12">
        <v>0</v>
      </c>
      <c r="N44" s="12">
        <v>0</v>
      </c>
      <c r="O44" s="11">
        <v>4120000</v>
      </c>
      <c r="P44" s="12">
        <v>0</v>
      </c>
      <c r="Q44" s="12">
        <v>0</v>
      </c>
      <c r="R44" s="12">
        <v>0</v>
      </c>
      <c r="S44" s="11">
        <v>4120000</v>
      </c>
      <c r="T44" s="12">
        <v>0</v>
      </c>
      <c r="U44" s="12">
        <v>0</v>
      </c>
      <c r="V44" s="12">
        <v>0</v>
      </c>
      <c r="W44" s="11">
        <f t="shared" si="0"/>
        <v>0</v>
      </c>
    </row>
    <row r="45" spans="1:23" s="26" customFormat="1" ht="16.5" customHeight="1" x14ac:dyDescent="0.25">
      <c r="A45" s="9" t="s">
        <v>20</v>
      </c>
      <c r="B45" s="9" t="s">
        <v>19</v>
      </c>
      <c r="C45" s="28" t="s">
        <v>216</v>
      </c>
      <c r="D45" s="28" t="s">
        <v>217</v>
      </c>
      <c r="E45" s="28" t="s">
        <v>20</v>
      </c>
      <c r="F45" s="28" t="s">
        <v>20</v>
      </c>
      <c r="G45" s="29">
        <v>1958960566</v>
      </c>
      <c r="H45" s="30">
        <v>0</v>
      </c>
      <c r="I45" s="29">
        <v>96725718</v>
      </c>
      <c r="J45" s="29">
        <v>66600000</v>
      </c>
      <c r="K45" s="29">
        <v>1989086284</v>
      </c>
      <c r="L45" s="29">
        <v>1617379</v>
      </c>
      <c r="M45" s="30">
        <v>0</v>
      </c>
      <c r="N45" s="29">
        <v>1687943926</v>
      </c>
      <c r="O45" s="29">
        <v>301142358</v>
      </c>
      <c r="P45" s="29">
        <v>1617379</v>
      </c>
      <c r="Q45" s="30">
        <v>0</v>
      </c>
      <c r="R45" s="29">
        <v>1647412894</v>
      </c>
      <c r="S45" s="29">
        <v>341673390</v>
      </c>
      <c r="T45" s="29">
        <v>353970807</v>
      </c>
      <c r="U45" s="29">
        <v>353970807</v>
      </c>
      <c r="V45" s="30">
        <v>0</v>
      </c>
      <c r="W45" s="29">
        <f t="shared" si="0"/>
        <v>82.822595844716005</v>
      </c>
    </row>
    <row r="46" spans="1:23" ht="38.25" customHeight="1" x14ac:dyDescent="0.25">
      <c r="A46" s="10" t="s">
        <v>218</v>
      </c>
      <c r="B46" s="10" t="s">
        <v>19</v>
      </c>
      <c r="C46" s="10" t="s">
        <v>219</v>
      </c>
      <c r="D46" s="10" t="s">
        <v>220</v>
      </c>
      <c r="E46" s="10" t="s">
        <v>139</v>
      </c>
      <c r="F46" s="10" t="s">
        <v>20</v>
      </c>
      <c r="G46" s="11">
        <v>27019000</v>
      </c>
      <c r="H46" s="12">
        <v>0</v>
      </c>
      <c r="I46" s="12">
        <v>0</v>
      </c>
      <c r="J46" s="12">
        <v>0</v>
      </c>
      <c r="K46" s="11">
        <v>27019000</v>
      </c>
      <c r="L46" s="12">
        <v>0</v>
      </c>
      <c r="M46" s="12">
        <v>0</v>
      </c>
      <c r="N46" s="11">
        <v>19088000</v>
      </c>
      <c r="O46" s="11">
        <v>7931000</v>
      </c>
      <c r="P46" s="12">
        <v>0</v>
      </c>
      <c r="Q46" s="12">
        <v>0</v>
      </c>
      <c r="R46" s="11">
        <v>18138000</v>
      </c>
      <c r="S46" s="11">
        <v>8881000</v>
      </c>
      <c r="T46" s="11">
        <v>6808000</v>
      </c>
      <c r="U46" s="11">
        <v>6808000</v>
      </c>
      <c r="V46" s="12">
        <v>0</v>
      </c>
      <c r="W46" s="11">
        <f t="shared" si="0"/>
        <v>67.130537769717606</v>
      </c>
    </row>
    <row r="47" spans="1:23" ht="38.25" customHeight="1" x14ac:dyDescent="0.25">
      <c r="A47" s="10" t="s">
        <v>221</v>
      </c>
      <c r="B47" s="10" t="s">
        <v>19</v>
      </c>
      <c r="C47" s="10" t="s">
        <v>222</v>
      </c>
      <c r="D47" s="10" t="s">
        <v>220</v>
      </c>
      <c r="E47" s="10" t="s">
        <v>139</v>
      </c>
      <c r="F47" s="10" t="s">
        <v>20</v>
      </c>
      <c r="G47" s="11">
        <v>60835000</v>
      </c>
      <c r="H47" s="12">
        <v>0</v>
      </c>
      <c r="I47" s="12">
        <v>0</v>
      </c>
      <c r="J47" s="12">
        <v>0</v>
      </c>
      <c r="K47" s="11">
        <v>60835000</v>
      </c>
      <c r="L47" s="12">
        <v>0</v>
      </c>
      <c r="M47" s="12">
        <v>0</v>
      </c>
      <c r="N47" s="11">
        <v>36140000</v>
      </c>
      <c r="O47" s="11">
        <v>24695000</v>
      </c>
      <c r="P47" s="12">
        <v>0</v>
      </c>
      <c r="Q47" s="12">
        <v>0</v>
      </c>
      <c r="R47" s="11">
        <v>36140000</v>
      </c>
      <c r="S47" s="11">
        <v>24695000</v>
      </c>
      <c r="T47" s="11">
        <v>15870000</v>
      </c>
      <c r="U47" s="11">
        <v>15870000</v>
      </c>
      <c r="V47" s="12">
        <v>0</v>
      </c>
      <c r="W47" s="11">
        <f t="shared" si="0"/>
        <v>59.406591600230129</v>
      </c>
    </row>
    <row r="48" spans="1:23" ht="22.5" customHeight="1" x14ac:dyDescent="0.25">
      <c r="A48" s="10" t="s">
        <v>223</v>
      </c>
      <c r="B48" s="10" t="s">
        <v>19</v>
      </c>
      <c r="C48" s="10" t="s">
        <v>224</v>
      </c>
      <c r="D48" s="10" t="s">
        <v>225</v>
      </c>
      <c r="E48" s="10" t="s">
        <v>139</v>
      </c>
      <c r="F48" s="10" t="s">
        <v>20</v>
      </c>
      <c r="G48" s="11">
        <v>14170000</v>
      </c>
      <c r="H48" s="12">
        <v>0</v>
      </c>
      <c r="I48" s="11">
        <v>30125718</v>
      </c>
      <c r="J48" s="12">
        <v>0</v>
      </c>
      <c r="K48" s="11">
        <v>44295718</v>
      </c>
      <c r="L48" s="12">
        <v>0</v>
      </c>
      <c r="M48" s="12">
        <v>0</v>
      </c>
      <c r="N48" s="11">
        <v>38795385</v>
      </c>
      <c r="O48" s="11">
        <v>5500333</v>
      </c>
      <c r="P48" s="12">
        <v>0</v>
      </c>
      <c r="Q48" s="12">
        <v>0</v>
      </c>
      <c r="R48" s="11">
        <v>38795385</v>
      </c>
      <c r="S48" s="11">
        <v>5500333</v>
      </c>
      <c r="T48" s="11">
        <v>38795385</v>
      </c>
      <c r="U48" s="11">
        <v>38795385</v>
      </c>
      <c r="V48" s="12">
        <v>0</v>
      </c>
      <c r="W48" s="11">
        <f t="shared" si="0"/>
        <v>87.582698174121475</v>
      </c>
    </row>
    <row r="49" spans="1:23" ht="16.5" customHeight="1" x14ac:dyDescent="0.25">
      <c r="A49" s="10" t="s">
        <v>226</v>
      </c>
      <c r="B49" s="10" t="s">
        <v>19</v>
      </c>
      <c r="C49" s="10" t="s">
        <v>227</v>
      </c>
      <c r="D49" s="10" t="s">
        <v>228</v>
      </c>
      <c r="E49" s="10" t="s">
        <v>139</v>
      </c>
      <c r="F49" s="10" t="s">
        <v>20</v>
      </c>
      <c r="G49" s="11">
        <v>480000</v>
      </c>
      <c r="H49" s="12">
        <v>0</v>
      </c>
      <c r="I49" s="12">
        <v>0</v>
      </c>
      <c r="J49" s="12">
        <v>0</v>
      </c>
      <c r="K49" s="11">
        <v>480000</v>
      </c>
      <c r="L49" s="12">
        <v>0</v>
      </c>
      <c r="M49" s="12">
        <v>0</v>
      </c>
      <c r="N49" s="11">
        <v>480000</v>
      </c>
      <c r="O49" s="12">
        <v>0</v>
      </c>
      <c r="P49" s="12">
        <v>0</v>
      </c>
      <c r="Q49" s="12">
        <v>0</v>
      </c>
      <c r="R49" s="11">
        <v>39984</v>
      </c>
      <c r="S49" s="11">
        <v>440016</v>
      </c>
      <c r="T49" s="11">
        <v>39984</v>
      </c>
      <c r="U49" s="11">
        <v>39984</v>
      </c>
      <c r="V49" s="12">
        <v>0</v>
      </c>
      <c r="W49" s="11">
        <f t="shared" si="0"/>
        <v>8.33</v>
      </c>
    </row>
    <row r="50" spans="1:23" ht="16.5" customHeight="1" x14ac:dyDescent="0.25">
      <c r="A50" s="10" t="s">
        <v>229</v>
      </c>
      <c r="B50" s="10" t="s">
        <v>19</v>
      </c>
      <c r="C50" s="10" t="s">
        <v>230</v>
      </c>
      <c r="D50" s="10" t="s">
        <v>228</v>
      </c>
      <c r="E50" s="10" t="s">
        <v>139</v>
      </c>
      <c r="F50" s="10" t="s">
        <v>20</v>
      </c>
      <c r="G50" s="11">
        <v>88780000</v>
      </c>
      <c r="H50" s="12">
        <v>0</v>
      </c>
      <c r="I50" s="12">
        <v>0</v>
      </c>
      <c r="J50" s="12">
        <v>0</v>
      </c>
      <c r="K50" s="11">
        <v>88780000</v>
      </c>
      <c r="L50" s="12">
        <v>0</v>
      </c>
      <c r="M50" s="12">
        <v>0</v>
      </c>
      <c r="N50" s="11">
        <v>84000000</v>
      </c>
      <c r="O50" s="11">
        <v>4780000</v>
      </c>
      <c r="P50" s="12">
        <v>0</v>
      </c>
      <c r="Q50" s="12">
        <v>0</v>
      </c>
      <c r="R50" s="11">
        <v>84000000</v>
      </c>
      <c r="S50" s="11">
        <v>4780000</v>
      </c>
      <c r="T50" s="11">
        <v>28000000</v>
      </c>
      <c r="U50" s="11">
        <v>28000000</v>
      </c>
      <c r="V50" s="12">
        <v>0</v>
      </c>
      <c r="W50" s="11">
        <f t="shared" si="0"/>
        <v>94.615904482991667</v>
      </c>
    </row>
    <row r="51" spans="1:23" ht="16.5" customHeight="1" x14ac:dyDescent="0.25">
      <c r="A51" s="10" t="s">
        <v>231</v>
      </c>
      <c r="B51" s="10" t="s">
        <v>19</v>
      </c>
      <c r="C51" s="10" t="s">
        <v>232</v>
      </c>
      <c r="D51" s="10" t="s">
        <v>228</v>
      </c>
      <c r="E51" s="10" t="s">
        <v>139</v>
      </c>
      <c r="F51" s="10" t="s">
        <v>20</v>
      </c>
      <c r="G51" s="11">
        <v>46000000</v>
      </c>
      <c r="H51" s="12">
        <v>0</v>
      </c>
      <c r="I51" s="12">
        <v>0</v>
      </c>
      <c r="J51" s="12">
        <v>0</v>
      </c>
      <c r="K51" s="11">
        <v>46000000</v>
      </c>
      <c r="L51" s="12">
        <v>0</v>
      </c>
      <c r="M51" s="12">
        <v>0</v>
      </c>
      <c r="N51" s="11">
        <v>32000000</v>
      </c>
      <c r="O51" s="11">
        <v>14000000</v>
      </c>
      <c r="P51" s="12">
        <v>0</v>
      </c>
      <c r="Q51" s="12">
        <v>0</v>
      </c>
      <c r="R51" s="11">
        <v>32000000</v>
      </c>
      <c r="S51" s="11">
        <v>14000000</v>
      </c>
      <c r="T51" s="11">
        <v>12000000</v>
      </c>
      <c r="U51" s="11">
        <v>12000000</v>
      </c>
      <c r="V51" s="12">
        <v>0</v>
      </c>
      <c r="W51" s="11">
        <f t="shared" si="0"/>
        <v>69.565217391304344</v>
      </c>
    </row>
    <row r="52" spans="1:23" ht="16.5" customHeight="1" x14ac:dyDescent="0.25">
      <c r="A52" s="10" t="s">
        <v>233</v>
      </c>
      <c r="B52" s="10" t="s">
        <v>19</v>
      </c>
      <c r="C52" s="10" t="s">
        <v>234</v>
      </c>
      <c r="D52" s="10" t="s">
        <v>228</v>
      </c>
      <c r="E52" s="10" t="s">
        <v>139</v>
      </c>
      <c r="F52" s="10" t="s">
        <v>20</v>
      </c>
      <c r="G52" s="11">
        <v>71349066</v>
      </c>
      <c r="H52" s="12">
        <v>0</v>
      </c>
      <c r="I52" s="12">
        <v>0</v>
      </c>
      <c r="J52" s="12">
        <v>0</v>
      </c>
      <c r="K52" s="11">
        <v>71349066</v>
      </c>
      <c r="L52" s="12">
        <v>0</v>
      </c>
      <c r="M52" s="12">
        <v>0</v>
      </c>
      <c r="N52" s="11">
        <v>24720000</v>
      </c>
      <c r="O52" s="11">
        <v>46629066</v>
      </c>
      <c r="P52" s="12">
        <v>0</v>
      </c>
      <c r="Q52" s="12">
        <v>0</v>
      </c>
      <c r="R52" s="11">
        <v>24720000</v>
      </c>
      <c r="S52" s="11">
        <v>46629066</v>
      </c>
      <c r="T52" s="11">
        <v>9270000</v>
      </c>
      <c r="U52" s="11">
        <v>9270000</v>
      </c>
      <c r="V52" s="12">
        <v>0</v>
      </c>
      <c r="W52" s="11">
        <f t="shared" si="0"/>
        <v>34.646564259159327</v>
      </c>
    </row>
    <row r="53" spans="1:23" ht="16.5" customHeight="1" x14ac:dyDescent="0.25">
      <c r="A53" s="10" t="s">
        <v>235</v>
      </c>
      <c r="B53" s="10" t="s">
        <v>19</v>
      </c>
      <c r="C53" s="10" t="s">
        <v>236</v>
      </c>
      <c r="D53" s="10" t="s">
        <v>228</v>
      </c>
      <c r="E53" s="10" t="s">
        <v>139</v>
      </c>
      <c r="F53" s="10" t="s">
        <v>20</v>
      </c>
      <c r="G53" s="11">
        <v>71380000</v>
      </c>
      <c r="H53" s="12">
        <v>0</v>
      </c>
      <c r="I53" s="12">
        <v>0</v>
      </c>
      <c r="J53" s="11">
        <v>24000000</v>
      </c>
      <c r="K53" s="11">
        <v>47380000</v>
      </c>
      <c r="L53" s="12">
        <v>0</v>
      </c>
      <c r="M53" s="12">
        <v>0</v>
      </c>
      <c r="N53" s="11">
        <v>25380000</v>
      </c>
      <c r="O53" s="11">
        <v>22000000</v>
      </c>
      <c r="P53" s="12">
        <v>0</v>
      </c>
      <c r="Q53" s="12">
        <v>0</v>
      </c>
      <c r="R53" s="11">
        <v>25380000</v>
      </c>
      <c r="S53" s="11">
        <v>22000000</v>
      </c>
      <c r="T53" s="11">
        <v>8000000</v>
      </c>
      <c r="U53" s="11">
        <v>8000000</v>
      </c>
      <c r="V53" s="12">
        <v>0</v>
      </c>
      <c r="W53" s="11">
        <f t="shared" si="0"/>
        <v>53.566905867454615</v>
      </c>
    </row>
    <row r="54" spans="1:23" ht="16.5" customHeight="1" x14ac:dyDescent="0.25">
      <c r="A54" s="10" t="s">
        <v>237</v>
      </c>
      <c r="B54" s="10" t="s">
        <v>19</v>
      </c>
      <c r="C54" s="10" t="s">
        <v>238</v>
      </c>
      <c r="D54" s="10" t="s">
        <v>228</v>
      </c>
      <c r="E54" s="10" t="s">
        <v>139</v>
      </c>
      <c r="F54" s="10" t="s">
        <v>20</v>
      </c>
      <c r="G54" s="11">
        <v>66135000</v>
      </c>
      <c r="H54" s="12">
        <v>0</v>
      </c>
      <c r="I54" s="12">
        <v>0</v>
      </c>
      <c r="J54" s="12">
        <v>0</v>
      </c>
      <c r="K54" s="11">
        <v>66135000</v>
      </c>
      <c r="L54" s="12">
        <v>0</v>
      </c>
      <c r="M54" s="12">
        <v>0</v>
      </c>
      <c r="N54" s="11">
        <v>43260000</v>
      </c>
      <c r="O54" s="11">
        <v>22875000</v>
      </c>
      <c r="P54" s="12">
        <v>0</v>
      </c>
      <c r="Q54" s="12">
        <v>0</v>
      </c>
      <c r="R54" s="11">
        <v>43260000</v>
      </c>
      <c r="S54" s="11">
        <v>22875000</v>
      </c>
      <c r="T54" s="11">
        <v>15180000</v>
      </c>
      <c r="U54" s="11">
        <v>15180000</v>
      </c>
      <c r="V54" s="12">
        <v>0</v>
      </c>
      <c r="W54" s="11">
        <f t="shared" si="0"/>
        <v>65.411657972329323</v>
      </c>
    </row>
    <row r="55" spans="1:23" ht="16.5" customHeight="1" x14ac:dyDescent="0.25">
      <c r="A55" s="10" t="s">
        <v>239</v>
      </c>
      <c r="B55" s="10" t="s">
        <v>19</v>
      </c>
      <c r="C55" s="10" t="s">
        <v>240</v>
      </c>
      <c r="D55" s="10" t="s">
        <v>228</v>
      </c>
      <c r="E55" s="10" t="s">
        <v>139</v>
      </c>
      <c r="F55" s="10" t="s">
        <v>20</v>
      </c>
      <c r="G55" s="11">
        <v>8000000</v>
      </c>
      <c r="H55" s="12">
        <v>0</v>
      </c>
      <c r="I55" s="12">
        <v>0</v>
      </c>
      <c r="J55" s="12">
        <v>0</v>
      </c>
      <c r="K55" s="11">
        <v>8000000</v>
      </c>
      <c r="L55" s="12">
        <v>0</v>
      </c>
      <c r="M55" s="12">
        <v>0</v>
      </c>
      <c r="N55" s="12">
        <v>0</v>
      </c>
      <c r="O55" s="11">
        <v>8000000</v>
      </c>
      <c r="P55" s="12">
        <v>0</v>
      </c>
      <c r="Q55" s="12">
        <v>0</v>
      </c>
      <c r="R55" s="12">
        <v>0</v>
      </c>
      <c r="S55" s="11">
        <v>8000000</v>
      </c>
      <c r="T55" s="12">
        <v>0</v>
      </c>
      <c r="U55" s="12">
        <v>0</v>
      </c>
      <c r="V55" s="12">
        <v>0</v>
      </c>
      <c r="W55" s="11">
        <f t="shared" si="0"/>
        <v>0</v>
      </c>
    </row>
    <row r="56" spans="1:23" ht="16.5" customHeight="1" x14ac:dyDescent="0.25">
      <c r="A56" s="10" t="s">
        <v>241</v>
      </c>
      <c r="B56" s="10" t="s">
        <v>19</v>
      </c>
      <c r="C56" s="10" t="s">
        <v>242</v>
      </c>
      <c r="D56" s="10" t="s">
        <v>228</v>
      </c>
      <c r="E56" s="10" t="s">
        <v>139</v>
      </c>
      <c r="F56" s="10" t="s">
        <v>20</v>
      </c>
      <c r="G56" s="11">
        <v>25650000</v>
      </c>
      <c r="H56" s="12">
        <v>0</v>
      </c>
      <c r="I56" s="12">
        <v>0</v>
      </c>
      <c r="J56" s="12">
        <v>0</v>
      </c>
      <c r="K56" s="11">
        <v>25650000</v>
      </c>
      <c r="L56" s="12">
        <v>0</v>
      </c>
      <c r="M56" s="12">
        <v>0</v>
      </c>
      <c r="N56" s="11">
        <v>23650000</v>
      </c>
      <c r="O56" s="11">
        <v>2000000</v>
      </c>
      <c r="P56" s="12">
        <v>0</v>
      </c>
      <c r="Q56" s="12">
        <v>0</v>
      </c>
      <c r="R56" s="11">
        <v>23650000</v>
      </c>
      <c r="S56" s="11">
        <v>2000000</v>
      </c>
      <c r="T56" s="11">
        <v>2700000</v>
      </c>
      <c r="U56" s="11">
        <v>2700000</v>
      </c>
      <c r="V56" s="12">
        <v>0</v>
      </c>
      <c r="W56" s="11">
        <f t="shared" si="0"/>
        <v>92.202729044834314</v>
      </c>
    </row>
    <row r="57" spans="1:23" ht="16.5" customHeight="1" x14ac:dyDescent="0.25">
      <c r="A57" s="10" t="s">
        <v>243</v>
      </c>
      <c r="B57" s="10" t="s">
        <v>19</v>
      </c>
      <c r="C57" s="10" t="s">
        <v>244</v>
      </c>
      <c r="D57" s="10" t="s">
        <v>228</v>
      </c>
      <c r="E57" s="10" t="s">
        <v>139</v>
      </c>
      <c r="F57" s="10" t="s">
        <v>20</v>
      </c>
      <c r="G57" s="11">
        <v>23750000</v>
      </c>
      <c r="H57" s="12">
        <v>0</v>
      </c>
      <c r="I57" s="12">
        <v>0</v>
      </c>
      <c r="J57" s="12">
        <v>0</v>
      </c>
      <c r="K57" s="11">
        <v>23750000</v>
      </c>
      <c r="L57" s="12">
        <v>0</v>
      </c>
      <c r="M57" s="12">
        <v>0</v>
      </c>
      <c r="N57" s="11">
        <v>22550000</v>
      </c>
      <c r="O57" s="11">
        <v>1200000</v>
      </c>
      <c r="P57" s="12">
        <v>0</v>
      </c>
      <c r="Q57" s="12">
        <v>0</v>
      </c>
      <c r="R57" s="11">
        <v>22550000</v>
      </c>
      <c r="S57" s="11">
        <v>1200000</v>
      </c>
      <c r="T57" s="11">
        <v>10000000</v>
      </c>
      <c r="U57" s="11">
        <v>10000000</v>
      </c>
      <c r="V57" s="12">
        <v>0</v>
      </c>
      <c r="W57" s="11">
        <f t="shared" si="0"/>
        <v>94.94736842105263</v>
      </c>
    </row>
    <row r="58" spans="1:23" ht="16.5" customHeight="1" x14ac:dyDescent="0.25">
      <c r="A58" s="10" t="s">
        <v>245</v>
      </c>
      <c r="B58" s="10" t="s">
        <v>19</v>
      </c>
      <c r="C58" s="10" t="s">
        <v>246</v>
      </c>
      <c r="D58" s="10" t="s">
        <v>228</v>
      </c>
      <c r="E58" s="10" t="s">
        <v>139</v>
      </c>
      <c r="F58" s="10" t="s">
        <v>20</v>
      </c>
      <c r="G58" s="11">
        <v>507612500</v>
      </c>
      <c r="H58" s="12">
        <v>0</v>
      </c>
      <c r="I58" s="11">
        <v>58800000</v>
      </c>
      <c r="J58" s="12">
        <v>0</v>
      </c>
      <c r="K58" s="11">
        <v>566412500</v>
      </c>
      <c r="L58" s="12">
        <v>0</v>
      </c>
      <c r="M58" s="12">
        <v>0</v>
      </c>
      <c r="N58" s="11">
        <v>449900000</v>
      </c>
      <c r="O58" s="11">
        <v>116512500</v>
      </c>
      <c r="P58" s="12">
        <v>0</v>
      </c>
      <c r="Q58" s="12">
        <v>0</v>
      </c>
      <c r="R58" s="11">
        <v>443011897</v>
      </c>
      <c r="S58" s="11">
        <v>123400603</v>
      </c>
      <c r="T58" s="11">
        <v>182811897</v>
      </c>
      <c r="U58" s="11">
        <v>182811897</v>
      </c>
      <c r="V58" s="12">
        <v>0</v>
      </c>
      <c r="W58" s="11">
        <f t="shared" si="0"/>
        <v>78.213651181780065</v>
      </c>
    </row>
    <row r="59" spans="1:23" ht="16.5" customHeight="1" x14ac:dyDescent="0.25">
      <c r="A59" s="10" t="s">
        <v>247</v>
      </c>
      <c r="B59" s="10" t="s">
        <v>19</v>
      </c>
      <c r="C59" s="10" t="s">
        <v>248</v>
      </c>
      <c r="D59" s="10" t="s">
        <v>228</v>
      </c>
      <c r="E59" s="10" t="s">
        <v>139</v>
      </c>
      <c r="F59" s="10" t="s">
        <v>20</v>
      </c>
      <c r="G59" s="11">
        <v>23000000</v>
      </c>
      <c r="H59" s="12">
        <v>0</v>
      </c>
      <c r="I59" s="12">
        <v>0</v>
      </c>
      <c r="J59" s="12">
        <v>0</v>
      </c>
      <c r="K59" s="11">
        <v>23000000</v>
      </c>
      <c r="L59" s="11">
        <v>1617379</v>
      </c>
      <c r="M59" s="12">
        <v>0</v>
      </c>
      <c r="N59" s="11">
        <v>7980541</v>
      </c>
      <c r="O59" s="11">
        <v>15019459</v>
      </c>
      <c r="P59" s="11">
        <v>1617379</v>
      </c>
      <c r="Q59" s="12">
        <v>0</v>
      </c>
      <c r="R59" s="11">
        <v>7980541</v>
      </c>
      <c r="S59" s="11">
        <v>15019459</v>
      </c>
      <c r="T59" s="11">
        <v>7980541</v>
      </c>
      <c r="U59" s="11">
        <v>7980541</v>
      </c>
      <c r="V59" s="12">
        <v>0</v>
      </c>
      <c r="W59" s="11">
        <f t="shared" si="0"/>
        <v>34.698004347826092</v>
      </c>
    </row>
    <row r="60" spans="1:23" ht="16.5" customHeight="1" x14ac:dyDescent="0.25">
      <c r="A60" s="10" t="s">
        <v>249</v>
      </c>
      <c r="B60" s="10" t="s">
        <v>19</v>
      </c>
      <c r="C60" s="10" t="s">
        <v>250</v>
      </c>
      <c r="D60" s="10" t="s">
        <v>228</v>
      </c>
      <c r="E60" s="10" t="s">
        <v>139</v>
      </c>
      <c r="F60" s="10" t="s">
        <v>20</v>
      </c>
      <c r="G60" s="11">
        <v>886600000</v>
      </c>
      <c r="H60" s="12">
        <v>0</v>
      </c>
      <c r="I60" s="12">
        <v>0</v>
      </c>
      <c r="J60" s="11">
        <v>42600000</v>
      </c>
      <c r="K60" s="11">
        <v>844000000</v>
      </c>
      <c r="L60" s="12">
        <v>0</v>
      </c>
      <c r="M60" s="12">
        <v>0</v>
      </c>
      <c r="N60" s="11">
        <v>844000000</v>
      </c>
      <c r="O60" s="12">
        <v>0</v>
      </c>
      <c r="P60" s="12">
        <v>0</v>
      </c>
      <c r="Q60" s="12">
        <v>0</v>
      </c>
      <c r="R60" s="11">
        <v>814732087</v>
      </c>
      <c r="S60" s="11">
        <v>29267913</v>
      </c>
      <c r="T60" s="12">
        <v>0</v>
      </c>
      <c r="U60" s="12">
        <v>0</v>
      </c>
      <c r="V60" s="12">
        <v>0</v>
      </c>
      <c r="W60" s="11">
        <f t="shared" si="0"/>
        <v>96.532237796208534</v>
      </c>
    </row>
    <row r="61" spans="1:23" ht="16.5" customHeight="1" x14ac:dyDescent="0.25">
      <c r="A61" s="10" t="s">
        <v>251</v>
      </c>
      <c r="B61" s="10" t="s">
        <v>19</v>
      </c>
      <c r="C61" s="10" t="s">
        <v>252</v>
      </c>
      <c r="D61" s="10" t="s">
        <v>228</v>
      </c>
      <c r="E61" s="10" t="s">
        <v>139</v>
      </c>
      <c r="F61" s="10" t="s">
        <v>20</v>
      </c>
      <c r="G61" s="11">
        <v>25200000</v>
      </c>
      <c r="H61" s="12">
        <v>0</v>
      </c>
      <c r="I61" s="11">
        <v>7800000</v>
      </c>
      <c r="J61" s="12">
        <v>0</v>
      </c>
      <c r="K61" s="11">
        <v>33000000</v>
      </c>
      <c r="L61" s="12">
        <v>0</v>
      </c>
      <c r="M61" s="12">
        <v>0</v>
      </c>
      <c r="N61" s="11">
        <v>33000000</v>
      </c>
      <c r="O61" s="12">
        <v>0</v>
      </c>
      <c r="P61" s="12">
        <v>0</v>
      </c>
      <c r="Q61" s="12">
        <v>0</v>
      </c>
      <c r="R61" s="11">
        <v>33000000</v>
      </c>
      <c r="S61" s="12">
        <v>0</v>
      </c>
      <c r="T61" s="11">
        <v>16500000</v>
      </c>
      <c r="U61" s="11">
        <v>16500000</v>
      </c>
      <c r="V61" s="12">
        <v>0</v>
      </c>
      <c r="W61" s="11">
        <f t="shared" si="0"/>
        <v>100</v>
      </c>
    </row>
    <row r="62" spans="1:23" ht="16.5" customHeight="1" x14ac:dyDescent="0.25">
      <c r="A62" s="10" t="s">
        <v>253</v>
      </c>
      <c r="B62" s="10" t="s">
        <v>19</v>
      </c>
      <c r="C62" s="10" t="s">
        <v>254</v>
      </c>
      <c r="D62" s="10" t="s">
        <v>228</v>
      </c>
      <c r="E62" s="10" t="s">
        <v>139</v>
      </c>
      <c r="F62" s="10" t="s">
        <v>20</v>
      </c>
      <c r="G62" s="11">
        <v>3000000</v>
      </c>
      <c r="H62" s="12">
        <v>0</v>
      </c>
      <c r="I62" s="12">
        <v>0</v>
      </c>
      <c r="J62" s="12">
        <v>0</v>
      </c>
      <c r="K62" s="11">
        <v>3000000</v>
      </c>
      <c r="L62" s="12">
        <v>0</v>
      </c>
      <c r="M62" s="12">
        <v>0</v>
      </c>
      <c r="N62" s="11">
        <v>3000000</v>
      </c>
      <c r="O62" s="12">
        <v>0</v>
      </c>
      <c r="P62" s="12">
        <v>0</v>
      </c>
      <c r="Q62" s="12">
        <v>0</v>
      </c>
      <c r="R62" s="11">
        <v>15000</v>
      </c>
      <c r="S62" s="11">
        <v>2985000</v>
      </c>
      <c r="T62" s="11">
        <v>15000</v>
      </c>
      <c r="U62" s="11">
        <v>15000</v>
      </c>
      <c r="V62" s="12">
        <v>0</v>
      </c>
      <c r="W62" s="11">
        <f t="shared" si="0"/>
        <v>0.5</v>
      </c>
    </row>
    <row r="63" spans="1:23" ht="16.5" customHeight="1" x14ac:dyDescent="0.25">
      <c r="A63" s="10" t="s">
        <v>255</v>
      </c>
      <c r="B63" s="10" t="s">
        <v>19</v>
      </c>
      <c r="C63" s="10" t="s">
        <v>256</v>
      </c>
      <c r="D63" s="10" t="s">
        <v>257</v>
      </c>
      <c r="E63" s="10" t="s">
        <v>139</v>
      </c>
      <c r="F63" s="10" t="s">
        <v>20</v>
      </c>
      <c r="G63" s="11">
        <v>10000000</v>
      </c>
      <c r="H63" s="12">
        <v>0</v>
      </c>
      <c r="I63" s="12">
        <v>0</v>
      </c>
      <c r="J63" s="12">
        <v>0</v>
      </c>
      <c r="K63" s="11">
        <v>10000000</v>
      </c>
      <c r="L63" s="12">
        <v>0</v>
      </c>
      <c r="M63" s="12">
        <v>0</v>
      </c>
      <c r="N63" s="12">
        <v>0</v>
      </c>
      <c r="O63" s="11">
        <v>10000000</v>
      </c>
      <c r="P63" s="12">
        <v>0</v>
      </c>
      <c r="Q63" s="12">
        <v>0</v>
      </c>
      <c r="R63" s="12">
        <v>0</v>
      </c>
      <c r="S63" s="11">
        <v>10000000</v>
      </c>
      <c r="T63" s="12">
        <v>0</v>
      </c>
      <c r="U63" s="12">
        <v>0</v>
      </c>
      <c r="V63" s="12">
        <v>0</v>
      </c>
      <c r="W63" s="11">
        <f t="shared" si="0"/>
        <v>0</v>
      </c>
    </row>
    <row r="64" spans="1:23" s="26" customFormat="1" ht="16.5" customHeight="1" x14ac:dyDescent="0.25">
      <c r="A64" s="9" t="s">
        <v>20</v>
      </c>
      <c r="B64" s="9" t="s">
        <v>19</v>
      </c>
      <c r="C64" s="28" t="s">
        <v>258</v>
      </c>
      <c r="D64" s="28" t="s">
        <v>38</v>
      </c>
      <c r="E64" s="28" t="s">
        <v>20</v>
      </c>
      <c r="F64" s="28" t="s">
        <v>20</v>
      </c>
      <c r="G64" s="29">
        <v>77050000</v>
      </c>
      <c r="H64" s="30">
        <v>0</v>
      </c>
      <c r="I64" s="30">
        <v>0</v>
      </c>
      <c r="J64" s="30">
        <v>0</v>
      </c>
      <c r="K64" s="29">
        <v>77050000</v>
      </c>
      <c r="L64" s="30">
        <v>0</v>
      </c>
      <c r="M64" s="30">
        <v>0</v>
      </c>
      <c r="N64" s="30">
        <v>0</v>
      </c>
      <c r="O64" s="29">
        <v>77050000</v>
      </c>
      <c r="P64" s="30">
        <v>0</v>
      </c>
      <c r="Q64" s="30">
        <v>0</v>
      </c>
      <c r="R64" s="30">
        <v>0</v>
      </c>
      <c r="S64" s="29">
        <v>77050000</v>
      </c>
      <c r="T64" s="30">
        <v>0</v>
      </c>
      <c r="U64" s="30">
        <v>0</v>
      </c>
      <c r="V64" s="30">
        <v>0</v>
      </c>
      <c r="W64" s="29">
        <f t="shared" si="0"/>
        <v>0</v>
      </c>
    </row>
    <row r="65" spans="1:23" s="26" customFormat="1" ht="16.5" customHeight="1" x14ac:dyDescent="0.25">
      <c r="A65" s="9" t="s">
        <v>20</v>
      </c>
      <c r="B65" s="9" t="s">
        <v>19</v>
      </c>
      <c r="C65" s="28" t="s">
        <v>259</v>
      </c>
      <c r="D65" s="28" t="s">
        <v>260</v>
      </c>
      <c r="E65" s="28" t="s">
        <v>20</v>
      </c>
      <c r="F65" s="28" t="s">
        <v>20</v>
      </c>
      <c r="G65" s="29">
        <v>20050000</v>
      </c>
      <c r="H65" s="30">
        <v>0</v>
      </c>
      <c r="I65" s="30">
        <v>0</v>
      </c>
      <c r="J65" s="30">
        <v>0</v>
      </c>
      <c r="K65" s="29">
        <v>20050000</v>
      </c>
      <c r="L65" s="30">
        <v>0</v>
      </c>
      <c r="M65" s="30">
        <v>0</v>
      </c>
      <c r="N65" s="30">
        <v>0</v>
      </c>
      <c r="O65" s="29">
        <v>20050000</v>
      </c>
      <c r="P65" s="30">
        <v>0</v>
      </c>
      <c r="Q65" s="30">
        <v>0</v>
      </c>
      <c r="R65" s="30">
        <v>0</v>
      </c>
      <c r="S65" s="29">
        <v>20050000</v>
      </c>
      <c r="T65" s="30">
        <v>0</v>
      </c>
      <c r="U65" s="30">
        <v>0</v>
      </c>
      <c r="V65" s="30">
        <v>0</v>
      </c>
      <c r="W65" s="29">
        <f t="shared" si="0"/>
        <v>0</v>
      </c>
    </row>
    <row r="66" spans="1:23" s="26" customFormat="1" ht="22.5" customHeight="1" x14ac:dyDescent="0.25">
      <c r="A66" s="9" t="s">
        <v>20</v>
      </c>
      <c r="B66" s="9" t="s">
        <v>19</v>
      </c>
      <c r="C66" s="28" t="s">
        <v>261</v>
      </c>
      <c r="D66" s="28" t="s">
        <v>262</v>
      </c>
      <c r="E66" s="28" t="s">
        <v>20</v>
      </c>
      <c r="F66" s="28" t="s">
        <v>20</v>
      </c>
      <c r="G66" s="29">
        <v>20050000</v>
      </c>
      <c r="H66" s="30">
        <v>0</v>
      </c>
      <c r="I66" s="30">
        <v>0</v>
      </c>
      <c r="J66" s="30">
        <v>0</v>
      </c>
      <c r="K66" s="29">
        <v>20050000</v>
      </c>
      <c r="L66" s="30">
        <v>0</v>
      </c>
      <c r="M66" s="30">
        <v>0</v>
      </c>
      <c r="N66" s="30">
        <v>0</v>
      </c>
      <c r="O66" s="29">
        <v>20050000</v>
      </c>
      <c r="P66" s="30">
        <v>0</v>
      </c>
      <c r="Q66" s="30">
        <v>0</v>
      </c>
      <c r="R66" s="30">
        <v>0</v>
      </c>
      <c r="S66" s="29">
        <v>20050000</v>
      </c>
      <c r="T66" s="30">
        <v>0</v>
      </c>
      <c r="U66" s="30">
        <v>0</v>
      </c>
      <c r="V66" s="30">
        <v>0</v>
      </c>
      <c r="W66" s="29">
        <f t="shared" si="0"/>
        <v>0</v>
      </c>
    </row>
    <row r="67" spans="1:23" ht="16.5" customHeight="1" x14ac:dyDescent="0.25">
      <c r="A67" s="10" t="s">
        <v>263</v>
      </c>
      <c r="B67" s="10" t="s">
        <v>19</v>
      </c>
      <c r="C67" s="10" t="s">
        <v>264</v>
      </c>
      <c r="D67" s="10" t="s">
        <v>265</v>
      </c>
      <c r="E67" s="10" t="s">
        <v>139</v>
      </c>
      <c r="F67" s="10" t="s">
        <v>20</v>
      </c>
      <c r="G67" s="11">
        <v>20050000</v>
      </c>
      <c r="H67" s="12">
        <v>0</v>
      </c>
      <c r="I67" s="12">
        <v>0</v>
      </c>
      <c r="J67" s="12">
        <v>0</v>
      </c>
      <c r="K67" s="11">
        <v>20050000</v>
      </c>
      <c r="L67" s="12">
        <v>0</v>
      </c>
      <c r="M67" s="12">
        <v>0</v>
      </c>
      <c r="N67" s="12">
        <v>0</v>
      </c>
      <c r="O67" s="11">
        <v>20050000</v>
      </c>
      <c r="P67" s="12">
        <v>0</v>
      </c>
      <c r="Q67" s="12">
        <v>0</v>
      </c>
      <c r="R67" s="12">
        <v>0</v>
      </c>
      <c r="S67" s="11">
        <v>20050000</v>
      </c>
      <c r="T67" s="12">
        <v>0</v>
      </c>
      <c r="U67" s="12">
        <v>0</v>
      </c>
      <c r="V67" s="12">
        <v>0</v>
      </c>
      <c r="W67" s="11">
        <f t="shared" si="0"/>
        <v>0</v>
      </c>
    </row>
    <row r="68" spans="1:23" s="26" customFormat="1" ht="16.5" customHeight="1" x14ac:dyDescent="0.25">
      <c r="A68" s="9" t="s">
        <v>20</v>
      </c>
      <c r="B68" s="9" t="s">
        <v>19</v>
      </c>
      <c r="C68" s="28" t="s">
        <v>266</v>
      </c>
      <c r="D68" s="28" t="s">
        <v>267</v>
      </c>
      <c r="E68" s="28" t="s">
        <v>20</v>
      </c>
      <c r="F68" s="28" t="s">
        <v>20</v>
      </c>
      <c r="G68" s="29">
        <v>57000000</v>
      </c>
      <c r="H68" s="30">
        <v>0</v>
      </c>
      <c r="I68" s="30">
        <v>0</v>
      </c>
      <c r="J68" s="30">
        <v>0</v>
      </c>
      <c r="K68" s="29">
        <v>57000000</v>
      </c>
      <c r="L68" s="30">
        <v>0</v>
      </c>
      <c r="M68" s="30">
        <v>0</v>
      </c>
      <c r="N68" s="30">
        <v>0</v>
      </c>
      <c r="O68" s="29">
        <v>57000000</v>
      </c>
      <c r="P68" s="30">
        <v>0</v>
      </c>
      <c r="Q68" s="30">
        <v>0</v>
      </c>
      <c r="R68" s="30">
        <v>0</v>
      </c>
      <c r="S68" s="29">
        <v>57000000</v>
      </c>
      <c r="T68" s="30">
        <v>0</v>
      </c>
      <c r="U68" s="30">
        <v>0</v>
      </c>
      <c r="V68" s="30">
        <v>0</v>
      </c>
      <c r="W68" s="29">
        <f t="shared" si="0"/>
        <v>0</v>
      </c>
    </row>
    <row r="69" spans="1:23" s="26" customFormat="1" ht="16.5" customHeight="1" x14ac:dyDescent="0.25">
      <c r="A69" s="9" t="s">
        <v>20</v>
      </c>
      <c r="B69" s="9" t="s">
        <v>19</v>
      </c>
      <c r="C69" s="28" t="s">
        <v>268</v>
      </c>
      <c r="D69" s="28" t="s">
        <v>269</v>
      </c>
      <c r="E69" s="28" t="s">
        <v>20</v>
      </c>
      <c r="F69" s="28" t="s">
        <v>20</v>
      </c>
      <c r="G69" s="29">
        <v>57000000</v>
      </c>
      <c r="H69" s="30">
        <v>0</v>
      </c>
      <c r="I69" s="30">
        <v>0</v>
      </c>
      <c r="J69" s="30">
        <v>0</v>
      </c>
      <c r="K69" s="29">
        <v>57000000</v>
      </c>
      <c r="L69" s="30">
        <v>0</v>
      </c>
      <c r="M69" s="30">
        <v>0</v>
      </c>
      <c r="N69" s="30">
        <v>0</v>
      </c>
      <c r="O69" s="29">
        <v>57000000</v>
      </c>
      <c r="P69" s="30">
        <v>0</v>
      </c>
      <c r="Q69" s="30">
        <v>0</v>
      </c>
      <c r="R69" s="30">
        <v>0</v>
      </c>
      <c r="S69" s="29">
        <v>57000000</v>
      </c>
      <c r="T69" s="30">
        <v>0</v>
      </c>
      <c r="U69" s="30">
        <v>0</v>
      </c>
      <c r="V69" s="30">
        <v>0</v>
      </c>
      <c r="W69" s="29">
        <f t="shared" si="0"/>
        <v>0</v>
      </c>
    </row>
    <row r="70" spans="1:23" ht="16.5" customHeight="1" x14ac:dyDescent="0.25">
      <c r="A70" s="10" t="s">
        <v>270</v>
      </c>
      <c r="B70" s="10" t="s">
        <v>19</v>
      </c>
      <c r="C70" s="10" t="s">
        <v>271</v>
      </c>
      <c r="D70" s="10" t="s">
        <v>272</v>
      </c>
      <c r="E70" s="10" t="s">
        <v>139</v>
      </c>
      <c r="F70" s="10" t="s">
        <v>20</v>
      </c>
      <c r="G70" s="11">
        <v>57000000</v>
      </c>
      <c r="H70" s="12">
        <v>0</v>
      </c>
      <c r="I70" s="12">
        <v>0</v>
      </c>
      <c r="J70" s="12">
        <v>0</v>
      </c>
      <c r="K70" s="11">
        <v>57000000</v>
      </c>
      <c r="L70" s="12">
        <v>0</v>
      </c>
      <c r="M70" s="12">
        <v>0</v>
      </c>
      <c r="N70" s="12">
        <v>0</v>
      </c>
      <c r="O70" s="11">
        <v>57000000</v>
      </c>
      <c r="P70" s="12">
        <v>0</v>
      </c>
      <c r="Q70" s="12">
        <v>0</v>
      </c>
      <c r="R70" s="12">
        <v>0</v>
      </c>
      <c r="S70" s="11">
        <v>57000000</v>
      </c>
      <c r="T70" s="12">
        <v>0</v>
      </c>
      <c r="U70" s="12">
        <v>0</v>
      </c>
      <c r="V70" s="12">
        <v>0</v>
      </c>
      <c r="W70" s="11">
        <f t="shared" si="0"/>
        <v>0</v>
      </c>
    </row>
    <row r="71" spans="1:23" s="26" customFormat="1" ht="24.75" customHeight="1" x14ac:dyDescent="0.25">
      <c r="A71" s="9" t="s">
        <v>20</v>
      </c>
      <c r="B71" s="9" t="s">
        <v>19</v>
      </c>
      <c r="C71" s="28" t="s">
        <v>273</v>
      </c>
      <c r="D71" s="28" t="s">
        <v>274</v>
      </c>
      <c r="E71" s="28" t="s">
        <v>20</v>
      </c>
      <c r="F71" s="28" t="s">
        <v>20</v>
      </c>
      <c r="G71" s="29">
        <v>30430224</v>
      </c>
      <c r="H71" s="30">
        <v>0</v>
      </c>
      <c r="I71" s="30">
        <v>0</v>
      </c>
      <c r="J71" s="30">
        <v>0</v>
      </c>
      <c r="K71" s="29">
        <v>30430224</v>
      </c>
      <c r="L71" s="30">
        <v>0</v>
      </c>
      <c r="M71" s="30">
        <v>0</v>
      </c>
      <c r="N71" s="29">
        <v>30430224</v>
      </c>
      <c r="O71" s="30">
        <v>0</v>
      </c>
      <c r="P71" s="29">
        <v>2535852</v>
      </c>
      <c r="Q71" s="30">
        <v>0</v>
      </c>
      <c r="R71" s="29">
        <v>10143408</v>
      </c>
      <c r="S71" s="29">
        <v>20286816</v>
      </c>
      <c r="T71" s="29">
        <v>10143408</v>
      </c>
      <c r="U71" s="29">
        <v>10143408</v>
      </c>
      <c r="V71" s="30">
        <v>0</v>
      </c>
      <c r="W71" s="29">
        <f t="shared" si="0"/>
        <v>33.333333333333329</v>
      </c>
    </row>
    <row r="72" spans="1:23" s="26" customFormat="1" ht="16.5" customHeight="1" x14ac:dyDescent="0.25">
      <c r="A72" s="9" t="s">
        <v>20</v>
      </c>
      <c r="B72" s="9" t="s">
        <v>19</v>
      </c>
      <c r="C72" s="28" t="s">
        <v>275</v>
      </c>
      <c r="D72" s="28" t="s">
        <v>276</v>
      </c>
      <c r="E72" s="28" t="s">
        <v>20</v>
      </c>
      <c r="F72" s="28" t="s">
        <v>20</v>
      </c>
      <c r="G72" s="29">
        <v>30430224</v>
      </c>
      <c r="H72" s="30">
        <v>0</v>
      </c>
      <c r="I72" s="30">
        <v>0</v>
      </c>
      <c r="J72" s="30">
        <v>0</v>
      </c>
      <c r="K72" s="29">
        <v>30430224</v>
      </c>
      <c r="L72" s="30">
        <v>0</v>
      </c>
      <c r="M72" s="30">
        <v>0</v>
      </c>
      <c r="N72" s="29">
        <v>30430224</v>
      </c>
      <c r="O72" s="30">
        <v>0</v>
      </c>
      <c r="P72" s="29">
        <v>2535852</v>
      </c>
      <c r="Q72" s="30">
        <v>0</v>
      </c>
      <c r="R72" s="29">
        <v>10143408</v>
      </c>
      <c r="S72" s="29">
        <v>20286816</v>
      </c>
      <c r="T72" s="29">
        <v>10143408</v>
      </c>
      <c r="U72" s="29">
        <v>10143408</v>
      </c>
      <c r="V72" s="30">
        <v>0</v>
      </c>
      <c r="W72" s="29">
        <f t="shared" si="0"/>
        <v>33.333333333333329</v>
      </c>
    </row>
    <row r="73" spans="1:23" ht="16.5" customHeight="1" x14ac:dyDescent="0.25">
      <c r="A73" s="10" t="s">
        <v>277</v>
      </c>
      <c r="B73" s="10" t="s">
        <v>19</v>
      </c>
      <c r="C73" s="10" t="s">
        <v>278</v>
      </c>
      <c r="D73" s="10" t="s">
        <v>279</v>
      </c>
      <c r="E73" s="10" t="s">
        <v>139</v>
      </c>
      <c r="F73" s="10" t="s">
        <v>20</v>
      </c>
      <c r="G73" s="11">
        <v>30430224</v>
      </c>
      <c r="H73" s="12">
        <v>0</v>
      </c>
      <c r="I73" s="12">
        <v>0</v>
      </c>
      <c r="J73" s="12">
        <v>0</v>
      </c>
      <c r="K73" s="11">
        <v>30430224</v>
      </c>
      <c r="L73" s="12">
        <v>0</v>
      </c>
      <c r="M73" s="12">
        <v>0</v>
      </c>
      <c r="N73" s="11">
        <v>30430224</v>
      </c>
      <c r="O73" s="12">
        <v>0</v>
      </c>
      <c r="P73" s="11">
        <v>2535852</v>
      </c>
      <c r="Q73" s="12">
        <v>0</v>
      </c>
      <c r="R73" s="11">
        <v>10143408</v>
      </c>
      <c r="S73" s="11">
        <v>20286816</v>
      </c>
      <c r="T73" s="11">
        <v>10143408</v>
      </c>
      <c r="U73" s="11">
        <v>10143408</v>
      </c>
      <c r="V73" s="12">
        <v>0</v>
      </c>
      <c r="W73" s="11">
        <f t="shared" ref="W73:W136" si="1">(R73/K73)*100</f>
        <v>33.333333333333329</v>
      </c>
    </row>
    <row r="74" spans="1:23" s="26" customFormat="1" ht="16.5" customHeight="1" x14ac:dyDescent="0.25">
      <c r="A74" s="9" t="s">
        <v>20</v>
      </c>
      <c r="B74" s="9" t="s">
        <v>19</v>
      </c>
      <c r="C74" s="24" t="s">
        <v>280</v>
      </c>
      <c r="D74" s="24" t="s">
        <v>281</v>
      </c>
      <c r="E74" s="24" t="s">
        <v>20</v>
      </c>
      <c r="F74" s="24" t="s">
        <v>20</v>
      </c>
      <c r="G74" s="25">
        <v>7826125137</v>
      </c>
      <c r="H74" s="25">
        <v>7370415044.4099998</v>
      </c>
      <c r="I74" s="25">
        <v>2764964708.7800002</v>
      </c>
      <c r="J74" s="25">
        <v>2764964708.7800002</v>
      </c>
      <c r="K74" s="25">
        <v>15196540181.41</v>
      </c>
      <c r="L74" s="25">
        <v>93177556</v>
      </c>
      <c r="M74" s="25">
        <v>27755585</v>
      </c>
      <c r="N74" s="25">
        <v>5348461201</v>
      </c>
      <c r="O74" s="25">
        <v>9848078980.4099998</v>
      </c>
      <c r="P74" s="25">
        <v>55447253</v>
      </c>
      <c r="Q74" s="25">
        <v>15007900</v>
      </c>
      <c r="R74" s="25">
        <v>5270362381</v>
      </c>
      <c r="S74" s="25">
        <v>9926177800.4099998</v>
      </c>
      <c r="T74" s="25">
        <v>1878817118.3299999</v>
      </c>
      <c r="U74" s="25">
        <v>1878817118.3299999</v>
      </c>
      <c r="V74" s="27">
        <v>0</v>
      </c>
      <c r="W74" s="25">
        <f t="shared" si="1"/>
        <v>34.681330869293916</v>
      </c>
    </row>
    <row r="75" spans="1:23" s="26" customFormat="1" ht="16.5" customHeight="1" x14ac:dyDescent="0.25">
      <c r="A75" s="9" t="s">
        <v>20</v>
      </c>
      <c r="B75" s="9" t="s">
        <v>19</v>
      </c>
      <c r="C75" s="28" t="s">
        <v>282</v>
      </c>
      <c r="D75" s="28" t="s">
        <v>191</v>
      </c>
      <c r="E75" s="28" t="s">
        <v>20</v>
      </c>
      <c r="F75" s="28" t="s">
        <v>20</v>
      </c>
      <c r="G75" s="29">
        <v>7826125137</v>
      </c>
      <c r="H75" s="29">
        <v>7370415044.4099998</v>
      </c>
      <c r="I75" s="29">
        <v>2764964708.7800002</v>
      </c>
      <c r="J75" s="29">
        <v>2764964708.7800002</v>
      </c>
      <c r="K75" s="29">
        <v>15196540181.41</v>
      </c>
      <c r="L75" s="29">
        <v>93177556</v>
      </c>
      <c r="M75" s="29">
        <v>27755585</v>
      </c>
      <c r="N75" s="29">
        <v>5348461201</v>
      </c>
      <c r="O75" s="29">
        <v>9848078980.4099998</v>
      </c>
      <c r="P75" s="29">
        <v>55447253</v>
      </c>
      <c r="Q75" s="29">
        <v>15007900</v>
      </c>
      <c r="R75" s="29">
        <v>5270362381</v>
      </c>
      <c r="S75" s="29">
        <v>9926177800.4099998</v>
      </c>
      <c r="T75" s="29">
        <v>1878817118.3299999</v>
      </c>
      <c r="U75" s="29">
        <v>1878817118.3299999</v>
      </c>
      <c r="V75" s="30">
        <v>0</v>
      </c>
      <c r="W75" s="29">
        <f t="shared" si="1"/>
        <v>34.681330869293916</v>
      </c>
    </row>
    <row r="76" spans="1:23" s="26" customFormat="1" ht="16.5" customHeight="1" x14ac:dyDescent="0.25">
      <c r="A76" s="9" t="s">
        <v>20</v>
      </c>
      <c r="B76" s="9" t="s">
        <v>19</v>
      </c>
      <c r="C76" s="28" t="s">
        <v>283</v>
      </c>
      <c r="D76" s="28" t="s">
        <v>193</v>
      </c>
      <c r="E76" s="28" t="s">
        <v>20</v>
      </c>
      <c r="F76" s="28" t="s">
        <v>20</v>
      </c>
      <c r="G76" s="30">
        <v>0</v>
      </c>
      <c r="H76" s="29">
        <v>30000000</v>
      </c>
      <c r="I76" s="29">
        <v>40000000</v>
      </c>
      <c r="J76" s="30">
        <v>0</v>
      </c>
      <c r="K76" s="29">
        <v>70000000</v>
      </c>
      <c r="L76" s="30">
        <v>0</v>
      </c>
      <c r="M76" s="30">
        <v>0</v>
      </c>
      <c r="N76" s="30">
        <v>0</v>
      </c>
      <c r="O76" s="29">
        <v>70000000</v>
      </c>
      <c r="P76" s="30">
        <v>0</v>
      </c>
      <c r="Q76" s="30">
        <v>0</v>
      </c>
      <c r="R76" s="30">
        <v>0</v>
      </c>
      <c r="S76" s="29">
        <v>70000000</v>
      </c>
      <c r="T76" s="30">
        <v>0</v>
      </c>
      <c r="U76" s="30">
        <v>0</v>
      </c>
      <c r="V76" s="30">
        <v>0</v>
      </c>
      <c r="W76" s="29">
        <f t="shared" si="1"/>
        <v>0</v>
      </c>
    </row>
    <row r="77" spans="1:23" s="26" customFormat="1" ht="16.5" customHeight="1" x14ac:dyDescent="0.25">
      <c r="A77" s="9" t="s">
        <v>20</v>
      </c>
      <c r="B77" s="9" t="s">
        <v>19</v>
      </c>
      <c r="C77" s="28" t="s">
        <v>284</v>
      </c>
      <c r="D77" s="28" t="s">
        <v>195</v>
      </c>
      <c r="E77" s="28" t="s">
        <v>20</v>
      </c>
      <c r="F77" s="28" t="s">
        <v>20</v>
      </c>
      <c r="G77" s="30">
        <v>0</v>
      </c>
      <c r="H77" s="29">
        <v>30000000</v>
      </c>
      <c r="I77" s="29">
        <v>40000000</v>
      </c>
      <c r="J77" s="30">
        <v>0</v>
      </c>
      <c r="K77" s="29">
        <v>70000000</v>
      </c>
      <c r="L77" s="30">
        <v>0</v>
      </c>
      <c r="M77" s="30">
        <v>0</v>
      </c>
      <c r="N77" s="30">
        <v>0</v>
      </c>
      <c r="O77" s="29">
        <v>70000000</v>
      </c>
      <c r="P77" s="30">
        <v>0</v>
      </c>
      <c r="Q77" s="30">
        <v>0</v>
      </c>
      <c r="R77" s="30">
        <v>0</v>
      </c>
      <c r="S77" s="29">
        <v>70000000</v>
      </c>
      <c r="T77" s="30">
        <v>0</v>
      </c>
      <c r="U77" s="30">
        <v>0</v>
      </c>
      <c r="V77" s="30">
        <v>0</v>
      </c>
      <c r="W77" s="29">
        <f t="shared" si="1"/>
        <v>0</v>
      </c>
    </row>
    <row r="78" spans="1:23" s="26" customFormat="1" ht="16.5" customHeight="1" x14ac:dyDescent="0.25">
      <c r="A78" s="9" t="s">
        <v>20</v>
      </c>
      <c r="B78" s="9" t="s">
        <v>19</v>
      </c>
      <c r="C78" s="28" t="s">
        <v>285</v>
      </c>
      <c r="D78" s="28" t="s">
        <v>197</v>
      </c>
      <c r="E78" s="28" t="s">
        <v>20</v>
      </c>
      <c r="F78" s="28" t="s">
        <v>20</v>
      </c>
      <c r="G78" s="30">
        <v>0</v>
      </c>
      <c r="H78" s="29">
        <v>30000000</v>
      </c>
      <c r="I78" s="29">
        <v>40000000</v>
      </c>
      <c r="J78" s="30">
        <v>0</v>
      </c>
      <c r="K78" s="29">
        <v>70000000</v>
      </c>
      <c r="L78" s="30">
        <v>0</v>
      </c>
      <c r="M78" s="30">
        <v>0</v>
      </c>
      <c r="N78" s="30">
        <v>0</v>
      </c>
      <c r="O78" s="29">
        <v>70000000</v>
      </c>
      <c r="P78" s="30">
        <v>0</v>
      </c>
      <c r="Q78" s="30">
        <v>0</v>
      </c>
      <c r="R78" s="30">
        <v>0</v>
      </c>
      <c r="S78" s="29">
        <v>70000000</v>
      </c>
      <c r="T78" s="30">
        <v>0</v>
      </c>
      <c r="U78" s="30">
        <v>0</v>
      </c>
      <c r="V78" s="30">
        <v>0</v>
      </c>
      <c r="W78" s="29">
        <f t="shared" si="1"/>
        <v>0</v>
      </c>
    </row>
    <row r="79" spans="1:23" s="26" customFormat="1" ht="22.5" customHeight="1" x14ac:dyDescent="0.25">
      <c r="A79" s="9" t="s">
        <v>20</v>
      </c>
      <c r="B79" s="9" t="s">
        <v>19</v>
      </c>
      <c r="C79" s="28" t="s">
        <v>286</v>
      </c>
      <c r="D79" s="28" t="s">
        <v>199</v>
      </c>
      <c r="E79" s="28" t="s">
        <v>20</v>
      </c>
      <c r="F79" s="28" t="s">
        <v>20</v>
      </c>
      <c r="G79" s="30">
        <v>0</v>
      </c>
      <c r="H79" s="29">
        <v>30000000</v>
      </c>
      <c r="I79" s="29">
        <v>40000000</v>
      </c>
      <c r="J79" s="30">
        <v>0</v>
      </c>
      <c r="K79" s="29">
        <v>70000000</v>
      </c>
      <c r="L79" s="30">
        <v>0</v>
      </c>
      <c r="M79" s="30">
        <v>0</v>
      </c>
      <c r="N79" s="30">
        <v>0</v>
      </c>
      <c r="O79" s="29">
        <v>70000000</v>
      </c>
      <c r="P79" s="30">
        <v>0</v>
      </c>
      <c r="Q79" s="30">
        <v>0</v>
      </c>
      <c r="R79" s="30">
        <v>0</v>
      </c>
      <c r="S79" s="29">
        <v>70000000</v>
      </c>
      <c r="T79" s="30">
        <v>0</v>
      </c>
      <c r="U79" s="30">
        <v>0</v>
      </c>
      <c r="V79" s="30">
        <v>0</v>
      </c>
      <c r="W79" s="29">
        <f t="shared" si="1"/>
        <v>0</v>
      </c>
    </row>
    <row r="80" spans="1:23" ht="16.5" customHeight="1" x14ac:dyDescent="0.25">
      <c r="A80" s="10" t="s">
        <v>287</v>
      </c>
      <c r="B80" s="10" t="s">
        <v>19</v>
      </c>
      <c r="C80" s="10" t="s">
        <v>288</v>
      </c>
      <c r="D80" s="10" t="s">
        <v>202</v>
      </c>
      <c r="E80" s="10" t="s">
        <v>139</v>
      </c>
      <c r="F80" s="10" t="s">
        <v>289</v>
      </c>
      <c r="G80" s="12">
        <v>0</v>
      </c>
      <c r="H80" s="12">
        <v>0</v>
      </c>
      <c r="I80" s="11">
        <v>40000000</v>
      </c>
      <c r="J80" s="12">
        <v>0</v>
      </c>
      <c r="K80" s="11">
        <v>40000000</v>
      </c>
      <c r="L80" s="12">
        <v>0</v>
      </c>
      <c r="M80" s="12">
        <v>0</v>
      </c>
      <c r="N80" s="12">
        <v>0</v>
      </c>
      <c r="O80" s="11">
        <v>40000000</v>
      </c>
      <c r="P80" s="12">
        <v>0</v>
      </c>
      <c r="Q80" s="12">
        <v>0</v>
      </c>
      <c r="R80" s="12">
        <v>0</v>
      </c>
      <c r="S80" s="11">
        <v>40000000</v>
      </c>
      <c r="T80" s="12">
        <v>0</v>
      </c>
      <c r="U80" s="12">
        <v>0</v>
      </c>
      <c r="V80" s="12">
        <v>0</v>
      </c>
      <c r="W80" s="11">
        <f t="shared" si="1"/>
        <v>0</v>
      </c>
    </row>
    <row r="81" spans="1:23" ht="16.5" customHeight="1" x14ac:dyDescent="0.25">
      <c r="A81" s="10" t="s">
        <v>290</v>
      </c>
      <c r="B81" s="10" t="s">
        <v>19</v>
      </c>
      <c r="C81" s="10" t="s">
        <v>291</v>
      </c>
      <c r="D81" s="10" t="s">
        <v>202</v>
      </c>
      <c r="E81" s="10" t="s">
        <v>139</v>
      </c>
      <c r="F81" s="10" t="s">
        <v>292</v>
      </c>
      <c r="G81" s="12">
        <v>0</v>
      </c>
      <c r="H81" s="11">
        <v>30000000</v>
      </c>
      <c r="I81" s="12">
        <v>0</v>
      </c>
      <c r="J81" s="12">
        <v>0</v>
      </c>
      <c r="K81" s="11">
        <v>30000000</v>
      </c>
      <c r="L81" s="12">
        <v>0</v>
      </c>
      <c r="M81" s="12">
        <v>0</v>
      </c>
      <c r="N81" s="12">
        <v>0</v>
      </c>
      <c r="O81" s="11">
        <v>30000000</v>
      </c>
      <c r="P81" s="12">
        <v>0</v>
      </c>
      <c r="Q81" s="12">
        <v>0</v>
      </c>
      <c r="R81" s="12">
        <v>0</v>
      </c>
      <c r="S81" s="11">
        <v>30000000</v>
      </c>
      <c r="T81" s="12">
        <v>0</v>
      </c>
      <c r="U81" s="12">
        <v>0</v>
      </c>
      <c r="V81" s="12">
        <v>0</v>
      </c>
      <c r="W81" s="11">
        <f t="shared" si="1"/>
        <v>0</v>
      </c>
    </row>
    <row r="82" spans="1:23" s="26" customFormat="1" ht="16.5" customHeight="1" x14ac:dyDescent="0.25">
      <c r="A82" s="9" t="s">
        <v>20</v>
      </c>
      <c r="B82" s="9" t="s">
        <v>19</v>
      </c>
      <c r="C82" s="28" t="s">
        <v>293</v>
      </c>
      <c r="D82" s="28" t="s">
        <v>204</v>
      </c>
      <c r="E82" s="28" t="s">
        <v>20</v>
      </c>
      <c r="F82" s="28" t="s">
        <v>20</v>
      </c>
      <c r="G82" s="29">
        <v>7826125137</v>
      </c>
      <c r="H82" s="29">
        <v>7340415044.4099998</v>
      </c>
      <c r="I82" s="29">
        <v>2724964708.7800002</v>
      </c>
      <c r="J82" s="29">
        <v>2764964708.7800002</v>
      </c>
      <c r="K82" s="29">
        <v>15126540181.41</v>
      </c>
      <c r="L82" s="29">
        <v>93177556</v>
      </c>
      <c r="M82" s="29">
        <v>27755585</v>
      </c>
      <c r="N82" s="29">
        <v>5348461201</v>
      </c>
      <c r="O82" s="29">
        <v>9778078980.4099998</v>
      </c>
      <c r="P82" s="29">
        <v>55447253</v>
      </c>
      <c r="Q82" s="29">
        <v>15007900</v>
      </c>
      <c r="R82" s="29">
        <v>5270362381</v>
      </c>
      <c r="S82" s="29">
        <v>9856177800.4099998</v>
      </c>
      <c r="T82" s="29">
        <v>1878817118.3299999</v>
      </c>
      <c r="U82" s="29">
        <v>1878817118.3299999</v>
      </c>
      <c r="V82" s="30">
        <v>0</v>
      </c>
      <c r="W82" s="29">
        <f t="shared" si="1"/>
        <v>34.841823165069137</v>
      </c>
    </row>
    <row r="83" spans="1:23" s="26" customFormat="1" ht="16.5" customHeight="1" x14ac:dyDescent="0.25">
      <c r="A83" s="9" t="s">
        <v>20</v>
      </c>
      <c r="B83" s="9" t="s">
        <v>19</v>
      </c>
      <c r="C83" s="28" t="s">
        <v>294</v>
      </c>
      <c r="D83" s="28" t="s">
        <v>206</v>
      </c>
      <c r="E83" s="28" t="s">
        <v>20</v>
      </c>
      <c r="F83" s="28" t="s">
        <v>20</v>
      </c>
      <c r="G83" s="29">
        <v>93602641</v>
      </c>
      <c r="H83" s="29">
        <v>2066852732.99</v>
      </c>
      <c r="I83" s="29">
        <v>258724974.78</v>
      </c>
      <c r="J83" s="29">
        <v>398363816.77999997</v>
      </c>
      <c r="K83" s="29">
        <v>2020816531.99</v>
      </c>
      <c r="L83" s="30">
        <v>0</v>
      </c>
      <c r="M83" s="30">
        <v>0</v>
      </c>
      <c r="N83" s="30">
        <v>0</v>
      </c>
      <c r="O83" s="29">
        <v>2020816531.99</v>
      </c>
      <c r="P83" s="30">
        <v>0</v>
      </c>
      <c r="Q83" s="30">
        <v>0</v>
      </c>
      <c r="R83" s="30">
        <v>0</v>
      </c>
      <c r="S83" s="29">
        <v>2020816531.99</v>
      </c>
      <c r="T83" s="30">
        <v>0</v>
      </c>
      <c r="U83" s="30">
        <v>0</v>
      </c>
      <c r="V83" s="30">
        <v>0</v>
      </c>
      <c r="W83" s="29">
        <f t="shared" si="1"/>
        <v>0</v>
      </c>
    </row>
    <row r="84" spans="1:23" ht="21.75" customHeight="1" x14ac:dyDescent="0.25">
      <c r="A84" s="10" t="s">
        <v>295</v>
      </c>
      <c r="B84" s="10" t="s">
        <v>19</v>
      </c>
      <c r="C84" s="10" t="s">
        <v>296</v>
      </c>
      <c r="D84" s="10" t="s">
        <v>297</v>
      </c>
      <c r="E84" s="10" t="s">
        <v>298</v>
      </c>
      <c r="F84" s="10" t="s">
        <v>299</v>
      </c>
      <c r="G84" s="12">
        <v>0</v>
      </c>
      <c r="H84" s="11">
        <v>82659534.780000001</v>
      </c>
      <c r="I84" s="12">
        <v>0</v>
      </c>
      <c r="J84" s="12">
        <v>0</v>
      </c>
      <c r="K84" s="11">
        <v>82659534.780000001</v>
      </c>
      <c r="L84" s="12">
        <v>0</v>
      </c>
      <c r="M84" s="12">
        <v>0</v>
      </c>
      <c r="N84" s="12">
        <v>0</v>
      </c>
      <c r="O84" s="11">
        <v>82659534.780000001</v>
      </c>
      <c r="P84" s="12">
        <v>0</v>
      </c>
      <c r="Q84" s="12">
        <v>0</v>
      </c>
      <c r="R84" s="12">
        <v>0</v>
      </c>
      <c r="S84" s="11">
        <v>82659534.780000001</v>
      </c>
      <c r="T84" s="12">
        <v>0</v>
      </c>
      <c r="U84" s="12">
        <v>0</v>
      </c>
      <c r="V84" s="12">
        <v>0</v>
      </c>
      <c r="W84" s="11">
        <f t="shared" si="1"/>
        <v>0</v>
      </c>
    </row>
    <row r="85" spans="1:23" ht="21.75" customHeight="1" x14ac:dyDescent="0.25">
      <c r="A85" s="10" t="s">
        <v>300</v>
      </c>
      <c r="B85" s="10" t="s">
        <v>19</v>
      </c>
      <c r="C85" s="10" t="s">
        <v>301</v>
      </c>
      <c r="D85" s="10" t="s">
        <v>302</v>
      </c>
      <c r="E85" s="10" t="s">
        <v>139</v>
      </c>
      <c r="F85" s="10" t="s">
        <v>303</v>
      </c>
      <c r="G85" s="11">
        <v>12000000</v>
      </c>
      <c r="H85" s="12">
        <v>0</v>
      </c>
      <c r="I85" s="12">
        <v>0</v>
      </c>
      <c r="J85" s="12">
        <v>0</v>
      </c>
      <c r="K85" s="11">
        <v>12000000</v>
      </c>
      <c r="L85" s="12">
        <v>0</v>
      </c>
      <c r="M85" s="12">
        <v>0</v>
      </c>
      <c r="N85" s="12">
        <v>0</v>
      </c>
      <c r="O85" s="11">
        <v>12000000</v>
      </c>
      <c r="P85" s="12">
        <v>0</v>
      </c>
      <c r="Q85" s="12">
        <v>0</v>
      </c>
      <c r="R85" s="12">
        <v>0</v>
      </c>
      <c r="S85" s="11">
        <v>12000000</v>
      </c>
      <c r="T85" s="12">
        <v>0</v>
      </c>
      <c r="U85" s="12">
        <v>0</v>
      </c>
      <c r="V85" s="12">
        <v>0</v>
      </c>
      <c r="W85" s="11">
        <f t="shared" si="1"/>
        <v>0</v>
      </c>
    </row>
    <row r="86" spans="1:23" ht="21.75" customHeight="1" x14ac:dyDescent="0.25">
      <c r="A86" s="10" t="s">
        <v>304</v>
      </c>
      <c r="B86" s="10" t="s">
        <v>19</v>
      </c>
      <c r="C86" s="10" t="s">
        <v>305</v>
      </c>
      <c r="D86" s="10" t="s">
        <v>302</v>
      </c>
      <c r="E86" s="10" t="s">
        <v>306</v>
      </c>
      <c r="F86" s="10" t="s">
        <v>303</v>
      </c>
      <c r="G86" s="12">
        <v>0</v>
      </c>
      <c r="H86" s="11">
        <v>239000000</v>
      </c>
      <c r="I86" s="12">
        <v>0</v>
      </c>
      <c r="J86" s="12">
        <v>0</v>
      </c>
      <c r="K86" s="11">
        <v>239000000</v>
      </c>
      <c r="L86" s="12">
        <v>0</v>
      </c>
      <c r="M86" s="12">
        <v>0</v>
      </c>
      <c r="N86" s="12">
        <v>0</v>
      </c>
      <c r="O86" s="11">
        <v>239000000</v>
      </c>
      <c r="P86" s="12">
        <v>0</v>
      </c>
      <c r="Q86" s="12">
        <v>0</v>
      </c>
      <c r="R86" s="12">
        <v>0</v>
      </c>
      <c r="S86" s="11">
        <v>239000000</v>
      </c>
      <c r="T86" s="12">
        <v>0</v>
      </c>
      <c r="U86" s="12">
        <v>0</v>
      </c>
      <c r="V86" s="12">
        <v>0</v>
      </c>
      <c r="W86" s="11">
        <f t="shared" si="1"/>
        <v>0</v>
      </c>
    </row>
    <row r="87" spans="1:23" ht="21.75" customHeight="1" x14ac:dyDescent="0.25">
      <c r="A87" s="10" t="s">
        <v>307</v>
      </c>
      <c r="B87" s="10" t="s">
        <v>19</v>
      </c>
      <c r="C87" s="10" t="s">
        <v>305</v>
      </c>
      <c r="D87" s="10" t="s">
        <v>302</v>
      </c>
      <c r="E87" s="10" t="s">
        <v>139</v>
      </c>
      <c r="F87" s="10" t="s">
        <v>303</v>
      </c>
      <c r="G87" s="11">
        <v>12579822</v>
      </c>
      <c r="H87" s="12">
        <v>0</v>
      </c>
      <c r="I87" s="12">
        <v>0</v>
      </c>
      <c r="J87" s="11">
        <v>12579822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1">
        <v>0</v>
      </c>
    </row>
    <row r="88" spans="1:23" ht="21.75" customHeight="1" x14ac:dyDescent="0.25">
      <c r="A88" s="10" t="s">
        <v>308</v>
      </c>
      <c r="B88" s="10" t="s">
        <v>19</v>
      </c>
      <c r="C88" s="10" t="s">
        <v>309</v>
      </c>
      <c r="D88" s="10" t="s">
        <v>302</v>
      </c>
      <c r="E88" s="10" t="s">
        <v>306</v>
      </c>
      <c r="F88" s="10" t="s">
        <v>303</v>
      </c>
      <c r="G88" s="12">
        <v>0</v>
      </c>
      <c r="H88" s="12">
        <v>0</v>
      </c>
      <c r="I88" s="11">
        <v>16065440</v>
      </c>
      <c r="J88" s="12">
        <v>0</v>
      </c>
      <c r="K88" s="11">
        <v>16065440</v>
      </c>
      <c r="L88" s="12">
        <v>0</v>
      </c>
      <c r="M88" s="12">
        <v>0</v>
      </c>
      <c r="N88" s="12">
        <v>0</v>
      </c>
      <c r="O88" s="11">
        <v>16065440</v>
      </c>
      <c r="P88" s="12">
        <v>0</v>
      </c>
      <c r="Q88" s="12">
        <v>0</v>
      </c>
      <c r="R88" s="12">
        <v>0</v>
      </c>
      <c r="S88" s="11">
        <v>16065440</v>
      </c>
      <c r="T88" s="12">
        <v>0</v>
      </c>
      <c r="U88" s="12">
        <v>0</v>
      </c>
      <c r="V88" s="12">
        <v>0</v>
      </c>
      <c r="W88" s="11">
        <f t="shared" si="1"/>
        <v>0</v>
      </c>
    </row>
    <row r="89" spans="1:23" ht="21.75" customHeight="1" x14ac:dyDescent="0.25">
      <c r="A89" s="10" t="s">
        <v>310</v>
      </c>
      <c r="B89" s="10" t="s">
        <v>19</v>
      </c>
      <c r="C89" s="10" t="s">
        <v>311</v>
      </c>
      <c r="D89" s="10" t="s">
        <v>302</v>
      </c>
      <c r="E89" s="10" t="s">
        <v>139</v>
      </c>
      <c r="F89" s="10" t="s">
        <v>289</v>
      </c>
      <c r="G89" s="12">
        <v>0</v>
      </c>
      <c r="H89" s="12">
        <v>0</v>
      </c>
      <c r="I89" s="11">
        <v>20000000</v>
      </c>
      <c r="J89" s="12">
        <v>0</v>
      </c>
      <c r="K89" s="11">
        <v>20000000</v>
      </c>
      <c r="L89" s="12">
        <v>0</v>
      </c>
      <c r="M89" s="12">
        <v>0</v>
      </c>
      <c r="N89" s="12">
        <v>0</v>
      </c>
      <c r="O89" s="11">
        <v>20000000</v>
      </c>
      <c r="P89" s="12">
        <v>0</v>
      </c>
      <c r="Q89" s="12">
        <v>0</v>
      </c>
      <c r="R89" s="12">
        <v>0</v>
      </c>
      <c r="S89" s="11">
        <v>20000000</v>
      </c>
      <c r="T89" s="12">
        <v>0</v>
      </c>
      <c r="U89" s="12">
        <v>0</v>
      </c>
      <c r="V89" s="12">
        <v>0</v>
      </c>
      <c r="W89" s="11">
        <f t="shared" si="1"/>
        <v>0</v>
      </c>
    </row>
    <row r="90" spans="1:23" ht="21.75" customHeight="1" x14ac:dyDescent="0.25">
      <c r="A90" s="10" t="s">
        <v>312</v>
      </c>
      <c r="B90" s="10" t="s">
        <v>19</v>
      </c>
      <c r="C90" s="10" t="s">
        <v>313</v>
      </c>
      <c r="D90" s="10" t="s">
        <v>302</v>
      </c>
      <c r="E90" s="10" t="s">
        <v>314</v>
      </c>
      <c r="F90" s="10" t="s">
        <v>289</v>
      </c>
      <c r="G90" s="11">
        <v>30000000</v>
      </c>
      <c r="H90" s="12">
        <v>0</v>
      </c>
      <c r="I90" s="12">
        <v>0</v>
      </c>
      <c r="J90" s="12">
        <v>0</v>
      </c>
      <c r="K90" s="11">
        <v>30000000</v>
      </c>
      <c r="L90" s="12">
        <v>0</v>
      </c>
      <c r="M90" s="12">
        <v>0</v>
      </c>
      <c r="N90" s="12">
        <v>0</v>
      </c>
      <c r="O90" s="11">
        <v>30000000</v>
      </c>
      <c r="P90" s="12">
        <v>0</v>
      </c>
      <c r="Q90" s="12">
        <v>0</v>
      </c>
      <c r="R90" s="12">
        <v>0</v>
      </c>
      <c r="S90" s="11">
        <v>30000000</v>
      </c>
      <c r="T90" s="12">
        <v>0</v>
      </c>
      <c r="U90" s="12">
        <v>0</v>
      </c>
      <c r="V90" s="12">
        <v>0</v>
      </c>
      <c r="W90" s="11">
        <f t="shared" si="1"/>
        <v>0</v>
      </c>
    </row>
    <row r="91" spans="1:23" ht="21.75" customHeight="1" x14ac:dyDescent="0.25">
      <c r="A91" s="10" t="s">
        <v>315</v>
      </c>
      <c r="B91" s="10" t="s">
        <v>19</v>
      </c>
      <c r="C91" s="10" t="s">
        <v>313</v>
      </c>
      <c r="D91" s="10" t="s">
        <v>302</v>
      </c>
      <c r="E91" s="10" t="s">
        <v>139</v>
      </c>
      <c r="F91" s="10" t="s">
        <v>289</v>
      </c>
      <c r="G91" s="12">
        <v>0</v>
      </c>
      <c r="H91" s="11">
        <v>540000000</v>
      </c>
      <c r="I91" s="12">
        <v>0</v>
      </c>
      <c r="J91" s="11">
        <v>190000000</v>
      </c>
      <c r="K91" s="11">
        <v>350000000</v>
      </c>
      <c r="L91" s="12">
        <v>0</v>
      </c>
      <c r="M91" s="12">
        <v>0</v>
      </c>
      <c r="N91" s="12">
        <v>0</v>
      </c>
      <c r="O91" s="11">
        <v>350000000</v>
      </c>
      <c r="P91" s="12">
        <v>0</v>
      </c>
      <c r="Q91" s="12">
        <v>0</v>
      </c>
      <c r="R91" s="12">
        <v>0</v>
      </c>
      <c r="S91" s="11">
        <v>350000000</v>
      </c>
      <c r="T91" s="12">
        <v>0</v>
      </c>
      <c r="U91" s="12">
        <v>0</v>
      </c>
      <c r="V91" s="12">
        <v>0</v>
      </c>
      <c r="W91" s="11">
        <f t="shared" si="1"/>
        <v>0</v>
      </c>
    </row>
    <row r="92" spans="1:23" ht="21.75" customHeight="1" x14ac:dyDescent="0.25">
      <c r="A92" s="10" t="s">
        <v>316</v>
      </c>
      <c r="B92" s="10" t="s">
        <v>19</v>
      </c>
      <c r="C92" s="10" t="s">
        <v>317</v>
      </c>
      <c r="D92" s="10" t="s">
        <v>302</v>
      </c>
      <c r="E92" s="10" t="s">
        <v>139</v>
      </c>
      <c r="F92" s="10" t="s">
        <v>289</v>
      </c>
      <c r="G92" s="12">
        <v>0</v>
      </c>
      <c r="H92" s="12">
        <v>0</v>
      </c>
      <c r="I92" s="11">
        <v>10000000</v>
      </c>
      <c r="J92" s="12">
        <v>0</v>
      </c>
      <c r="K92" s="11">
        <v>10000000</v>
      </c>
      <c r="L92" s="12">
        <v>0</v>
      </c>
      <c r="M92" s="12">
        <v>0</v>
      </c>
      <c r="N92" s="12">
        <v>0</v>
      </c>
      <c r="O92" s="11">
        <v>10000000</v>
      </c>
      <c r="P92" s="12">
        <v>0</v>
      </c>
      <c r="Q92" s="12">
        <v>0</v>
      </c>
      <c r="R92" s="12">
        <v>0</v>
      </c>
      <c r="S92" s="11">
        <v>10000000</v>
      </c>
      <c r="T92" s="12">
        <v>0</v>
      </c>
      <c r="U92" s="12">
        <v>0</v>
      </c>
      <c r="V92" s="12">
        <v>0</v>
      </c>
      <c r="W92" s="11">
        <f t="shared" si="1"/>
        <v>0</v>
      </c>
    </row>
    <row r="93" spans="1:23" ht="21.75" customHeight="1" x14ac:dyDescent="0.25">
      <c r="A93" s="10" t="s">
        <v>318</v>
      </c>
      <c r="B93" s="10" t="s">
        <v>19</v>
      </c>
      <c r="C93" s="10" t="s">
        <v>319</v>
      </c>
      <c r="D93" s="10" t="s">
        <v>302</v>
      </c>
      <c r="E93" s="10" t="s">
        <v>139</v>
      </c>
      <c r="F93" s="10" t="s">
        <v>289</v>
      </c>
      <c r="G93" s="12">
        <v>0</v>
      </c>
      <c r="H93" s="12">
        <v>0</v>
      </c>
      <c r="I93" s="11">
        <v>10000000</v>
      </c>
      <c r="J93" s="12">
        <v>0</v>
      </c>
      <c r="K93" s="11">
        <v>10000000</v>
      </c>
      <c r="L93" s="12">
        <v>0</v>
      </c>
      <c r="M93" s="12">
        <v>0</v>
      </c>
      <c r="N93" s="12">
        <v>0</v>
      </c>
      <c r="O93" s="11">
        <v>10000000</v>
      </c>
      <c r="P93" s="12">
        <v>0</v>
      </c>
      <c r="Q93" s="12">
        <v>0</v>
      </c>
      <c r="R93" s="12">
        <v>0</v>
      </c>
      <c r="S93" s="11">
        <v>10000000</v>
      </c>
      <c r="T93" s="12">
        <v>0</v>
      </c>
      <c r="U93" s="12">
        <v>0</v>
      </c>
      <c r="V93" s="12">
        <v>0</v>
      </c>
      <c r="W93" s="11">
        <f t="shared" si="1"/>
        <v>0</v>
      </c>
    </row>
    <row r="94" spans="1:23" ht="21.75" customHeight="1" x14ac:dyDescent="0.25">
      <c r="A94" s="10" t="s">
        <v>320</v>
      </c>
      <c r="B94" s="10" t="s">
        <v>19</v>
      </c>
      <c r="C94" s="10" t="s">
        <v>321</v>
      </c>
      <c r="D94" s="10" t="s">
        <v>302</v>
      </c>
      <c r="E94" s="10" t="s">
        <v>139</v>
      </c>
      <c r="F94" s="10" t="s">
        <v>292</v>
      </c>
      <c r="G94" s="12">
        <v>0</v>
      </c>
      <c r="H94" s="11">
        <v>115000000</v>
      </c>
      <c r="I94" s="12">
        <v>0</v>
      </c>
      <c r="J94" s="12">
        <v>0</v>
      </c>
      <c r="K94" s="11">
        <v>115000000</v>
      </c>
      <c r="L94" s="12">
        <v>0</v>
      </c>
      <c r="M94" s="12">
        <v>0</v>
      </c>
      <c r="N94" s="12">
        <v>0</v>
      </c>
      <c r="O94" s="11">
        <v>115000000</v>
      </c>
      <c r="P94" s="12">
        <v>0</v>
      </c>
      <c r="Q94" s="12">
        <v>0</v>
      </c>
      <c r="R94" s="12">
        <v>0</v>
      </c>
      <c r="S94" s="11">
        <v>115000000</v>
      </c>
      <c r="T94" s="12">
        <v>0</v>
      </c>
      <c r="U94" s="12">
        <v>0</v>
      </c>
      <c r="V94" s="12">
        <v>0</v>
      </c>
      <c r="W94" s="11">
        <f t="shared" si="1"/>
        <v>0</v>
      </c>
    </row>
    <row r="95" spans="1:23" ht="21.75" customHeight="1" x14ac:dyDescent="0.25">
      <c r="A95" s="10" t="s">
        <v>322</v>
      </c>
      <c r="B95" s="10" t="s">
        <v>19</v>
      </c>
      <c r="C95" s="10" t="s">
        <v>323</v>
      </c>
      <c r="D95" s="10" t="s">
        <v>302</v>
      </c>
      <c r="E95" s="10" t="s">
        <v>139</v>
      </c>
      <c r="F95" s="10" t="s">
        <v>292</v>
      </c>
      <c r="G95" s="12">
        <v>0</v>
      </c>
      <c r="H95" s="11">
        <v>25000000</v>
      </c>
      <c r="I95" s="12">
        <v>0</v>
      </c>
      <c r="J95" s="12">
        <v>0</v>
      </c>
      <c r="K95" s="11">
        <v>25000000</v>
      </c>
      <c r="L95" s="12">
        <v>0</v>
      </c>
      <c r="M95" s="12">
        <v>0</v>
      </c>
      <c r="N95" s="12">
        <v>0</v>
      </c>
      <c r="O95" s="11">
        <v>25000000</v>
      </c>
      <c r="P95" s="12">
        <v>0</v>
      </c>
      <c r="Q95" s="12">
        <v>0</v>
      </c>
      <c r="R95" s="12">
        <v>0</v>
      </c>
      <c r="S95" s="11">
        <v>25000000</v>
      </c>
      <c r="T95" s="12">
        <v>0</v>
      </c>
      <c r="U95" s="12">
        <v>0</v>
      </c>
      <c r="V95" s="12">
        <v>0</v>
      </c>
      <c r="W95" s="11">
        <f t="shared" si="1"/>
        <v>0</v>
      </c>
    </row>
    <row r="96" spans="1:23" ht="21.75" customHeight="1" x14ac:dyDescent="0.25">
      <c r="A96" s="10" t="s">
        <v>324</v>
      </c>
      <c r="B96" s="10" t="s">
        <v>19</v>
      </c>
      <c r="C96" s="10" t="s">
        <v>325</v>
      </c>
      <c r="D96" s="10" t="s">
        <v>302</v>
      </c>
      <c r="E96" s="10" t="s">
        <v>139</v>
      </c>
      <c r="F96" s="10" t="s">
        <v>292</v>
      </c>
      <c r="G96" s="12">
        <v>0</v>
      </c>
      <c r="H96" s="11">
        <v>35000000</v>
      </c>
      <c r="I96" s="12">
        <v>0</v>
      </c>
      <c r="J96" s="12">
        <v>0</v>
      </c>
      <c r="K96" s="11">
        <v>35000000</v>
      </c>
      <c r="L96" s="12">
        <v>0</v>
      </c>
      <c r="M96" s="12">
        <v>0</v>
      </c>
      <c r="N96" s="12">
        <v>0</v>
      </c>
      <c r="O96" s="11">
        <v>35000000</v>
      </c>
      <c r="P96" s="12">
        <v>0</v>
      </c>
      <c r="Q96" s="12">
        <v>0</v>
      </c>
      <c r="R96" s="12">
        <v>0</v>
      </c>
      <c r="S96" s="11">
        <v>35000000</v>
      </c>
      <c r="T96" s="12">
        <v>0</v>
      </c>
      <c r="U96" s="12">
        <v>0</v>
      </c>
      <c r="V96" s="12">
        <v>0</v>
      </c>
      <c r="W96" s="11">
        <f t="shared" si="1"/>
        <v>0</v>
      </c>
    </row>
    <row r="97" spans="1:23" ht="21.75" customHeight="1" x14ac:dyDescent="0.25">
      <c r="A97" s="10" t="s">
        <v>326</v>
      </c>
      <c r="B97" s="10" t="s">
        <v>19</v>
      </c>
      <c r="C97" s="10" t="s">
        <v>327</v>
      </c>
      <c r="D97" s="10" t="s">
        <v>302</v>
      </c>
      <c r="E97" s="10" t="s">
        <v>306</v>
      </c>
      <c r="F97" s="10" t="s">
        <v>292</v>
      </c>
      <c r="G97" s="12">
        <v>0</v>
      </c>
      <c r="H97" s="11">
        <v>187153523.46000001</v>
      </c>
      <c r="I97" s="12">
        <v>0</v>
      </c>
      <c r="J97" s="12">
        <v>0</v>
      </c>
      <c r="K97" s="11">
        <v>187153523.46000001</v>
      </c>
      <c r="L97" s="12">
        <v>0</v>
      </c>
      <c r="M97" s="12">
        <v>0</v>
      </c>
      <c r="N97" s="12">
        <v>0</v>
      </c>
      <c r="O97" s="11">
        <v>187153523.46000001</v>
      </c>
      <c r="P97" s="12">
        <v>0</v>
      </c>
      <c r="Q97" s="12">
        <v>0</v>
      </c>
      <c r="R97" s="12">
        <v>0</v>
      </c>
      <c r="S97" s="11">
        <v>187153523.46000001</v>
      </c>
      <c r="T97" s="12">
        <v>0</v>
      </c>
      <c r="U97" s="12">
        <v>0</v>
      </c>
      <c r="V97" s="12">
        <v>0</v>
      </c>
      <c r="W97" s="11">
        <f t="shared" si="1"/>
        <v>0</v>
      </c>
    </row>
    <row r="98" spans="1:23" ht="21.75" customHeight="1" x14ac:dyDescent="0.25">
      <c r="A98" s="10" t="s">
        <v>328</v>
      </c>
      <c r="B98" s="10" t="s">
        <v>19</v>
      </c>
      <c r="C98" s="10" t="s">
        <v>327</v>
      </c>
      <c r="D98" s="10" t="s">
        <v>302</v>
      </c>
      <c r="E98" s="10" t="s">
        <v>314</v>
      </c>
      <c r="F98" s="10" t="s">
        <v>292</v>
      </c>
      <c r="G98" s="12">
        <v>0</v>
      </c>
      <c r="H98" s="11">
        <v>12846476.539999999</v>
      </c>
      <c r="I98" s="12">
        <v>0</v>
      </c>
      <c r="J98" s="12">
        <v>0</v>
      </c>
      <c r="K98" s="11">
        <v>12846476.539999999</v>
      </c>
      <c r="L98" s="12">
        <v>0</v>
      </c>
      <c r="M98" s="12">
        <v>0</v>
      </c>
      <c r="N98" s="12">
        <v>0</v>
      </c>
      <c r="O98" s="11">
        <v>12846476.539999999</v>
      </c>
      <c r="P98" s="12">
        <v>0</v>
      </c>
      <c r="Q98" s="12">
        <v>0</v>
      </c>
      <c r="R98" s="12">
        <v>0</v>
      </c>
      <c r="S98" s="11">
        <v>12846476.539999999</v>
      </c>
      <c r="T98" s="12">
        <v>0</v>
      </c>
      <c r="U98" s="12">
        <v>0</v>
      </c>
      <c r="V98" s="12">
        <v>0</v>
      </c>
      <c r="W98" s="11">
        <f t="shared" si="1"/>
        <v>0</v>
      </c>
    </row>
    <row r="99" spans="1:23" ht="21.75" customHeight="1" x14ac:dyDescent="0.25">
      <c r="A99" s="10" t="s">
        <v>329</v>
      </c>
      <c r="B99" s="10" t="s">
        <v>19</v>
      </c>
      <c r="C99" s="10" t="s">
        <v>330</v>
      </c>
      <c r="D99" s="10" t="s">
        <v>302</v>
      </c>
      <c r="E99" s="10" t="s">
        <v>139</v>
      </c>
      <c r="F99" s="10" t="s">
        <v>292</v>
      </c>
      <c r="G99" s="12">
        <v>0</v>
      </c>
      <c r="H99" s="11">
        <v>100000000</v>
      </c>
      <c r="I99" s="12">
        <v>0</v>
      </c>
      <c r="J99" s="12">
        <v>0</v>
      </c>
      <c r="K99" s="11">
        <v>100000000</v>
      </c>
      <c r="L99" s="12">
        <v>0</v>
      </c>
      <c r="M99" s="12">
        <v>0</v>
      </c>
      <c r="N99" s="12">
        <v>0</v>
      </c>
      <c r="O99" s="11">
        <v>100000000</v>
      </c>
      <c r="P99" s="12">
        <v>0</v>
      </c>
      <c r="Q99" s="12">
        <v>0</v>
      </c>
      <c r="R99" s="12">
        <v>0</v>
      </c>
      <c r="S99" s="11">
        <v>100000000</v>
      </c>
      <c r="T99" s="12">
        <v>0</v>
      </c>
      <c r="U99" s="12">
        <v>0</v>
      </c>
      <c r="V99" s="12">
        <v>0</v>
      </c>
      <c r="W99" s="11">
        <f t="shared" si="1"/>
        <v>0</v>
      </c>
    </row>
    <row r="100" spans="1:23" ht="21.75" customHeight="1" x14ac:dyDescent="0.25">
      <c r="A100" s="10" t="s">
        <v>331</v>
      </c>
      <c r="B100" s="10" t="s">
        <v>19</v>
      </c>
      <c r="C100" s="10" t="s">
        <v>332</v>
      </c>
      <c r="D100" s="10" t="s">
        <v>302</v>
      </c>
      <c r="E100" s="10" t="s">
        <v>333</v>
      </c>
      <c r="F100" s="10" t="s">
        <v>292</v>
      </c>
      <c r="G100" s="11">
        <v>25248359</v>
      </c>
      <c r="H100" s="12">
        <v>0</v>
      </c>
      <c r="I100" s="12">
        <v>0</v>
      </c>
      <c r="J100" s="12">
        <v>0</v>
      </c>
      <c r="K100" s="11">
        <v>25248359</v>
      </c>
      <c r="L100" s="12">
        <v>0</v>
      </c>
      <c r="M100" s="12">
        <v>0</v>
      </c>
      <c r="N100" s="12">
        <v>0</v>
      </c>
      <c r="O100" s="11">
        <v>25248359</v>
      </c>
      <c r="P100" s="12">
        <v>0</v>
      </c>
      <c r="Q100" s="12">
        <v>0</v>
      </c>
      <c r="R100" s="12">
        <v>0</v>
      </c>
      <c r="S100" s="11">
        <v>25248359</v>
      </c>
      <c r="T100" s="12">
        <v>0</v>
      </c>
      <c r="U100" s="12">
        <v>0</v>
      </c>
      <c r="V100" s="12">
        <v>0</v>
      </c>
      <c r="W100" s="11">
        <f t="shared" si="1"/>
        <v>0</v>
      </c>
    </row>
    <row r="101" spans="1:23" ht="21.75" customHeight="1" x14ac:dyDescent="0.25">
      <c r="A101" s="10" t="s">
        <v>334</v>
      </c>
      <c r="B101" s="10" t="s">
        <v>19</v>
      </c>
      <c r="C101" s="10" t="s">
        <v>335</v>
      </c>
      <c r="D101" s="10" t="s">
        <v>302</v>
      </c>
      <c r="E101" s="10" t="s">
        <v>139</v>
      </c>
      <c r="F101" s="10" t="s">
        <v>292</v>
      </c>
      <c r="G101" s="12">
        <v>0</v>
      </c>
      <c r="H101" s="11">
        <v>326101748.61000001</v>
      </c>
      <c r="I101" s="12">
        <v>0</v>
      </c>
      <c r="J101" s="12">
        <v>0</v>
      </c>
      <c r="K101" s="11">
        <v>326101748.61000001</v>
      </c>
      <c r="L101" s="12">
        <v>0</v>
      </c>
      <c r="M101" s="12">
        <v>0</v>
      </c>
      <c r="N101" s="12">
        <v>0</v>
      </c>
      <c r="O101" s="11">
        <v>326101748.61000001</v>
      </c>
      <c r="P101" s="12">
        <v>0</v>
      </c>
      <c r="Q101" s="12">
        <v>0</v>
      </c>
      <c r="R101" s="12">
        <v>0</v>
      </c>
      <c r="S101" s="11">
        <v>326101748.61000001</v>
      </c>
      <c r="T101" s="12">
        <v>0</v>
      </c>
      <c r="U101" s="12">
        <v>0</v>
      </c>
      <c r="V101" s="12">
        <v>0</v>
      </c>
      <c r="W101" s="11">
        <f t="shared" si="1"/>
        <v>0</v>
      </c>
    </row>
    <row r="102" spans="1:23" ht="21.75" customHeight="1" x14ac:dyDescent="0.25">
      <c r="A102" s="10" t="s">
        <v>336</v>
      </c>
      <c r="B102" s="10" t="s">
        <v>19</v>
      </c>
      <c r="C102" s="10" t="s">
        <v>337</v>
      </c>
      <c r="D102" s="10" t="s">
        <v>302</v>
      </c>
      <c r="E102" s="10" t="s">
        <v>338</v>
      </c>
      <c r="F102" s="10" t="s">
        <v>339</v>
      </c>
      <c r="G102" s="12">
        <v>0</v>
      </c>
      <c r="H102" s="12">
        <v>0</v>
      </c>
      <c r="I102" s="11">
        <v>20000000</v>
      </c>
      <c r="J102" s="12">
        <v>0</v>
      </c>
      <c r="K102" s="11">
        <v>20000000</v>
      </c>
      <c r="L102" s="12">
        <v>0</v>
      </c>
      <c r="M102" s="12">
        <v>0</v>
      </c>
      <c r="N102" s="12">
        <v>0</v>
      </c>
      <c r="O102" s="11">
        <v>20000000</v>
      </c>
      <c r="P102" s="12">
        <v>0</v>
      </c>
      <c r="Q102" s="12">
        <v>0</v>
      </c>
      <c r="R102" s="12">
        <v>0</v>
      </c>
      <c r="S102" s="11">
        <v>20000000</v>
      </c>
      <c r="T102" s="12">
        <v>0</v>
      </c>
      <c r="U102" s="12">
        <v>0</v>
      </c>
      <c r="V102" s="12">
        <v>0</v>
      </c>
      <c r="W102" s="11">
        <f t="shared" si="1"/>
        <v>0</v>
      </c>
    </row>
    <row r="103" spans="1:23" ht="21.75" customHeight="1" x14ac:dyDescent="0.25">
      <c r="A103" s="10" t="s">
        <v>340</v>
      </c>
      <c r="B103" s="10" t="s">
        <v>19</v>
      </c>
      <c r="C103" s="10" t="s">
        <v>341</v>
      </c>
      <c r="D103" s="10" t="s">
        <v>302</v>
      </c>
      <c r="E103" s="10" t="s">
        <v>298</v>
      </c>
      <c r="F103" s="10" t="s">
        <v>299</v>
      </c>
      <c r="G103" s="11">
        <v>650000</v>
      </c>
      <c r="H103" s="11">
        <v>38772380.030000001</v>
      </c>
      <c r="I103" s="12">
        <v>0</v>
      </c>
      <c r="J103" s="11">
        <v>38772380.030000001</v>
      </c>
      <c r="K103" s="11">
        <v>650000</v>
      </c>
      <c r="L103" s="12">
        <v>0</v>
      </c>
      <c r="M103" s="12">
        <v>0</v>
      </c>
      <c r="N103" s="12">
        <v>0</v>
      </c>
      <c r="O103" s="11">
        <v>650000</v>
      </c>
      <c r="P103" s="12">
        <v>0</v>
      </c>
      <c r="Q103" s="12">
        <v>0</v>
      </c>
      <c r="R103" s="12">
        <v>0</v>
      </c>
      <c r="S103" s="11">
        <v>650000</v>
      </c>
      <c r="T103" s="12">
        <v>0</v>
      </c>
      <c r="U103" s="12">
        <v>0</v>
      </c>
      <c r="V103" s="12">
        <v>0</v>
      </c>
      <c r="W103" s="11">
        <f t="shared" si="1"/>
        <v>0</v>
      </c>
    </row>
    <row r="104" spans="1:23" ht="21.75" customHeight="1" x14ac:dyDescent="0.25">
      <c r="A104" s="10" t="s">
        <v>342</v>
      </c>
      <c r="B104" s="10" t="s">
        <v>19</v>
      </c>
      <c r="C104" s="10" t="s">
        <v>341</v>
      </c>
      <c r="D104" s="10" t="s">
        <v>302</v>
      </c>
      <c r="E104" s="10" t="s">
        <v>338</v>
      </c>
      <c r="F104" s="10" t="s">
        <v>299</v>
      </c>
      <c r="G104" s="11">
        <v>13124460</v>
      </c>
      <c r="H104" s="12">
        <v>0</v>
      </c>
      <c r="I104" s="12">
        <v>0</v>
      </c>
      <c r="J104" s="11">
        <v>13124460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  <c r="U104" s="12">
        <v>0</v>
      </c>
      <c r="V104" s="12">
        <v>0</v>
      </c>
      <c r="W104" s="11">
        <v>0</v>
      </c>
    </row>
    <row r="105" spans="1:23" ht="21.75" customHeight="1" x14ac:dyDescent="0.25">
      <c r="A105" s="10" t="s">
        <v>343</v>
      </c>
      <c r="B105" s="10" t="s">
        <v>19</v>
      </c>
      <c r="C105" s="10" t="s">
        <v>344</v>
      </c>
      <c r="D105" s="10" t="s">
        <v>302</v>
      </c>
      <c r="E105" s="10" t="s">
        <v>298</v>
      </c>
      <c r="F105" s="10" t="s">
        <v>299</v>
      </c>
      <c r="G105" s="12">
        <v>0</v>
      </c>
      <c r="H105" s="11">
        <v>82659534.790000007</v>
      </c>
      <c r="I105" s="11">
        <v>82659534.780000001</v>
      </c>
      <c r="J105" s="12">
        <v>0</v>
      </c>
      <c r="K105" s="11">
        <v>165319069.56999999</v>
      </c>
      <c r="L105" s="12">
        <v>0</v>
      </c>
      <c r="M105" s="12">
        <v>0</v>
      </c>
      <c r="N105" s="12">
        <v>0</v>
      </c>
      <c r="O105" s="11">
        <v>165319069.56999999</v>
      </c>
      <c r="P105" s="12">
        <v>0</v>
      </c>
      <c r="Q105" s="12">
        <v>0</v>
      </c>
      <c r="R105" s="12">
        <v>0</v>
      </c>
      <c r="S105" s="11">
        <v>165319069.56999999</v>
      </c>
      <c r="T105" s="12">
        <v>0</v>
      </c>
      <c r="U105" s="12">
        <v>0</v>
      </c>
      <c r="V105" s="12">
        <v>0</v>
      </c>
      <c r="W105" s="11">
        <f t="shared" si="1"/>
        <v>0</v>
      </c>
    </row>
    <row r="106" spans="1:23" ht="21.75" customHeight="1" x14ac:dyDescent="0.25">
      <c r="A106" s="10" t="s">
        <v>345</v>
      </c>
      <c r="B106" s="10" t="s">
        <v>19</v>
      </c>
      <c r="C106" s="10" t="s">
        <v>346</v>
      </c>
      <c r="D106" s="10" t="s">
        <v>302</v>
      </c>
      <c r="E106" s="10" t="s">
        <v>298</v>
      </c>
      <c r="F106" s="10" t="s">
        <v>299</v>
      </c>
      <c r="G106" s="12">
        <v>0</v>
      </c>
      <c r="H106" s="11">
        <v>82659534.780000001</v>
      </c>
      <c r="I106" s="12">
        <v>0</v>
      </c>
      <c r="J106" s="11">
        <v>43887154.75</v>
      </c>
      <c r="K106" s="11">
        <v>38772380.030000001</v>
      </c>
      <c r="L106" s="12">
        <v>0</v>
      </c>
      <c r="M106" s="12">
        <v>0</v>
      </c>
      <c r="N106" s="12">
        <v>0</v>
      </c>
      <c r="O106" s="11">
        <v>38772380.030000001</v>
      </c>
      <c r="P106" s="12">
        <v>0</v>
      </c>
      <c r="Q106" s="12">
        <v>0</v>
      </c>
      <c r="R106" s="12">
        <v>0</v>
      </c>
      <c r="S106" s="11">
        <v>38772380.030000001</v>
      </c>
      <c r="T106" s="12">
        <v>0</v>
      </c>
      <c r="U106" s="12">
        <v>0</v>
      </c>
      <c r="V106" s="12">
        <v>0</v>
      </c>
      <c r="W106" s="11">
        <f t="shared" si="1"/>
        <v>0</v>
      </c>
    </row>
    <row r="107" spans="1:23" ht="21.75" customHeight="1" x14ac:dyDescent="0.25">
      <c r="A107" s="10" t="s">
        <v>347</v>
      </c>
      <c r="B107" s="10" t="s">
        <v>19</v>
      </c>
      <c r="C107" s="10" t="s">
        <v>348</v>
      </c>
      <c r="D107" s="10" t="s">
        <v>302</v>
      </c>
      <c r="E107" s="10" t="s">
        <v>139</v>
      </c>
      <c r="F107" s="10" t="s">
        <v>349</v>
      </c>
      <c r="G107" s="12">
        <v>0</v>
      </c>
      <c r="H107" s="12">
        <v>0</v>
      </c>
      <c r="I107" s="11">
        <v>20000000</v>
      </c>
      <c r="J107" s="12">
        <v>0</v>
      </c>
      <c r="K107" s="11">
        <v>20000000</v>
      </c>
      <c r="L107" s="12">
        <v>0</v>
      </c>
      <c r="M107" s="12">
        <v>0</v>
      </c>
      <c r="N107" s="12">
        <v>0</v>
      </c>
      <c r="O107" s="11">
        <v>20000000</v>
      </c>
      <c r="P107" s="12">
        <v>0</v>
      </c>
      <c r="Q107" s="12">
        <v>0</v>
      </c>
      <c r="R107" s="12">
        <v>0</v>
      </c>
      <c r="S107" s="11">
        <v>20000000</v>
      </c>
      <c r="T107" s="12">
        <v>0</v>
      </c>
      <c r="U107" s="12">
        <v>0</v>
      </c>
      <c r="V107" s="12">
        <v>0</v>
      </c>
      <c r="W107" s="11">
        <f t="shared" si="1"/>
        <v>0</v>
      </c>
    </row>
    <row r="108" spans="1:23" ht="21.75" customHeight="1" x14ac:dyDescent="0.25">
      <c r="A108" s="10" t="s">
        <v>350</v>
      </c>
      <c r="B108" s="10" t="s">
        <v>19</v>
      </c>
      <c r="C108" s="10" t="s">
        <v>351</v>
      </c>
      <c r="D108" s="10" t="s">
        <v>302</v>
      </c>
      <c r="E108" s="10" t="s">
        <v>139</v>
      </c>
      <c r="F108" s="10" t="s">
        <v>349</v>
      </c>
      <c r="G108" s="12">
        <v>0</v>
      </c>
      <c r="H108" s="11">
        <v>200000000</v>
      </c>
      <c r="I108" s="12">
        <v>0</v>
      </c>
      <c r="J108" s="11">
        <v>100000000</v>
      </c>
      <c r="K108" s="11">
        <v>100000000</v>
      </c>
      <c r="L108" s="12">
        <v>0</v>
      </c>
      <c r="M108" s="12">
        <v>0</v>
      </c>
      <c r="N108" s="12">
        <v>0</v>
      </c>
      <c r="O108" s="11">
        <v>100000000</v>
      </c>
      <c r="P108" s="12">
        <v>0</v>
      </c>
      <c r="Q108" s="12">
        <v>0</v>
      </c>
      <c r="R108" s="12">
        <v>0</v>
      </c>
      <c r="S108" s="11">
        <v>100000000</v>
      </c>
      <c r="T108" s="12">
        <v>0</v>
      </c>
      <c r="U108" s="12">
        <v>0</v>
      </c>
      <c r="V108" s="12">
        <v>0</v>
      </c>
      <c r="W108" s="11">
        <f t="shared" si="1"/>
        <v>0</v>
      </c>
    </row>
    <row r="109" spans="1:23" ht="21.75" customHeight="1" x14ac:dyDescent="0.25">
      <c r="A109" s="10" t="s">
        <v>352</v>
      </c>
      <c r="B109" s="10" t="s">
        <v>19</v>
      </c>
      <c r="C109" s="10" t="s">
        <v>353</v>
      </c>
      <c r="D109" s="10" t="s">
        <v>302</v>
      </c>
      <c r="E109" s="10" t="s">
        <v>139</v>
      </c>
      <c r="F109" s="10" t="s">
        <v>349</v>
      </c>
      <c r="G109" s="12">
        <v>0</v>
      </c>
      <c r="H109" s="12">
        <v>0</v>
      </c>
      <c r="I109" s="11">
        <v>80000000</v>
      </c>
      <c r="J109" s="12">
        <v>0</v>
      </c>
      <c r="K109" s="11">
        <v>80000000</v>
      </c>
      <c r="L109" s="12">
        <v>0</v>
      </c>
      <c r="M109" s="12">
        <v>0</v>
      </c>
      <c r="N109" s="12">
        <v>0</v>
      </c>
      <c r="O109" s="11">
        <v>80000000</v>
      </c>
      <c r="P109" s="12">
        <v>0</v>
      </c>
      <c r="Q109" s="12">
        <v>0</v>
      </c>
      <c r="R109" s="12">
        <v>0</v>
      </c>
      <c r="S109" s="11">
        <v>80000000</v>
      </c>
      <c r="T109" s="12">
        <v>0</v>
      </c>
      <c r="U109" s="12">
        <v>0</v>
      </c>
      <c r="V109" s="12">
        <v>0</v>
      </c>
      <c r="W109" s="11">
        <f t="shared" si="1"/>
        <v>0</v>
      </c>
    </row>
    <row r="110" spans="1:23" s="26" customFormat="1" ht="16.5" customHeight="1" x14ac:dyDescent="0.25">
      <c r="A110" s="9" t="s">
        <v>20</v>
      </c>
      <c r="B110" s="9" t="s">
        <v>19</v>
      </c>
      <c r="C110" s="28" t="s">
        <v>354</v>
      </c>
      <c r="D110" s="28" t="s">
        <v>217</v>
      </c>
      <c r="E110" s="28" t="s">
        <v>20</v>
      </c>
      <c r="F110" s="28" t="s">
        <v>20</v>
      </c>
      <c r="G110" s="29">
        <v>7732522496</v>
      </c>
      <c r="H110" s="29">
        <v>5273562311.4200001</v>
      </c>
      <c r="I110" s="29">
        <v>2466239734</v>
      </c>
      <c r="J110" s="29">
        <v>2366600892</v>
      </c>
      <c r="K110" s="29">
        <v>13105723649.42</v>
      </c>
      <c r="L110" s="29">
        <v>93177556</v>
      </c>
      <c r="M110" s="29">
        <v>27755585</v>
      </c>
      <c r="N110" s="29">
        <v>5348461201</v>
      </c>
      <c r="O110" s="29">
        <v>7757262448.4200001</v>
      </c>
      <c r="P110" s="29">
        <v>55447253</v>
      </c>
      <c r="Q110" s="29">
        <v>15007900</v>
      </c>
      <c r="R110" s="29">
        <v>5270362381</v>
      </c>
      <c r="S110" s="29">
        <v>7835361268.4200001</v>
      </c>
      <c r="T110" s="29">
        <v>1878817118.3299999</v>
      </c>
      <c r="U110" s="29">
        <v>1878817118.3299999</v>
      </c>
      <c r="V110" s="30">
        <v>0</v>
      </c>
      <c r="W110" s="29">
        <f t="shared" si="1"/>
        <v>40.214203518881938</v>
      </c>
    </row>
    <row r="111" spans="1:23" ht="32.25" customHeight="1" x14ac:dyDescent="0.25">
      <c r="A111" s="10" t="s">
        <v>355</v>
      </c>
      <c r="B111" s="10" t="s">
        <v>19</v>
      </c>
      <c r="C111" s="10" t="s">
        <v>356</v>
      </c>
      <c r="D111" s="10" t="s">
        <v>357</v>
      </c>
      <c r="E111" s="10" t="s">
        <v>139</v>
      </c>
      <c r="F111" s="10" t="s">
        <v>303</v>
      </c>
      <c r="G111" s="11">
        <v>35000000</v>
      </c>
      <c r="H111" s="12">
        <v>0</v>
      </c>
      <c r="I111" s="12">
        <v>0</v>
      </c>
      <c r="J111" s="12">
        <v>0</v>
      </c>
      <c r="K111" s="11">
        <v>35000000</v>
      </c>
      <c r="L111" s="12">
        <v>0</v>
      </c>
      <c r="M111" s="12">
        <v>0</v>
      </c>
      <c r="N111" s="11">
        <v>21000000</v>
      </c>
      <c r="O111" s="11">
        <v>14000000</v>
      </c>
      <c r="P111" s="12">
        <v>0</v>
      </c>
      <c r="Q111" s="12">
        <v>0</v>
      </c>
      <c r="R111" s="11">
        <v>21000000</v>
      </c>
      <c r="S111" s="11">
        <v>14000000</v>
      </c>
      <c r="T111" s="11">
        <v>7000000</v>
      </c>
      <c r="U111" s="11">
        <v>7000000</v>
      </c>
      <c r="V111" s="12">
        <v>0</v>
      </c>
      <c r="W111" s="11">
        <f t="shared" si="1"/>
        <v>60</v>
      </c>
    </row>
    <row r="112" spans="1:23" ht="32.25" customHeight="1" x14ac:dyDescent="0.25">
      <c r="A112" s="10" t="s">
        <v>358</v>
      </c>
      <c r="B112" s="10" t="s">
        <v>19</v>
      </c>
      <c r="C112" s="10" t="s">
        <v>359</v>
      </c>
      <c r="D112" s="10" t="s">
        <v>357</v>
      </c>
      <c r="E112" s="10" t="s">
        <v>139</v>
      </c>
      <c r="F112" s="10" t="s">
        <v>292</v>
      </c>
      <c r="G112" s="11">
        <v>211325859</v>
      </c>
      <c r="H112" s="11">
        <v>100000000</v>
      </c>
      <c r="I112" s="12">
        <v>0</v>
      </c>
      <c r="J112" s="12">
        <v>0</v>
      </c>
      <c r="K112" s="11">
        <v>311325859</v>
      </c>
      <c r="L112" s="11">
        <v>44903258</v>
      </c>
      <c r="M112" s="12">
        <v>0</v>
      </c>
      <c r="N112" s="11">
        <v>150795746</v>
      </c>
      <c r="O112" s="11">
        <v>160530113</v>
      </c>
      <c r="P112" s="11">
        <v>44903258</v>
      </c>
      <c r="Q112" s="12">
        <v>0</v>
      </c>
      <c r="R112" s="11">
        <v>150795746</v>
      </c>
      <c r="S112" s="11">
        <v>160530113</v>
      </c>
      <c r="T112" s="11">
        <v>150795746</v>
      </c>
      <c r="U112" s="11">
        <v>150795746</v>
      </c>
      <c r="V112" s="12">
        <v>0</v>
      </c>
      <c r="W112" s="11">
        <f t="shared" si="1"/>
        <v>48.436627296031972</v>
      </c>
    </row>
    <row r="113" spans="1:23" ht="32.25" customHeight="1" x14ac:dyDescent="0.25">
      <c r="A113" s="10" t="s">
        <v>360</v>
      </c>
      <c r="B113" s="10" t="s">
        <v>19</v>
      </c>
      <c r="C113" s="10" t="s">
        <v>359</v>
      </c>
      <c r="D113" s="10" t="s">
        <v>357</v>
      </c>
      <c r="E113" s="10" t="s">
        <v>361</v>
      </c>
      <c r="F113" s="10" t="s">
        <v>292</v>
      </c>
      <c r="G113" s="11">
        <v>380000</v>
      </c>
      <c r="H113" s="12">
        <v>0</v>
      </c>
      <c r="I113" s="12">
        <v>0</v>
      </c>
      <c r="J113" s="12">
        <v>0</v>
      </c>
      <c r="K113" s="11">
        <v>380000</v>
      </c>
      <c r="L113" s="12">
        <v>0</v>
      </c>
      <c r="M113" s="12">
        <v>0</v>
      </c>
      <c r="N113" s="12">
        <v>0</v>
      </c>
      <c r="O113" s="11">
        <v>380000</v>
      </c>
      <c r="P113" s="12">
        <v>0</v>
      </c>
      <c r="Q113" s="12">
        <v>0</v>
      </c>
      <c r="R113" s="12">
        <v>0</v>
      </c>
      <c r="S113" s="11">
        <v>380000</v>
      </c>
      <c r="T113" s="12">
        <v>0</v>
      </c>
      <c r="U113" s="12">
        <v>0</v>
      </c>
      <c r="V113" s="12">
        <v>0</v>
      </c>
      <c r="W113" s="11">
        <f t="shared" si="1"/>
        <v>0</v>
      </c>
    </row>
    <row r="114" spans="1:23" ht="32.25" customHeight="1" x14ac:dyDescent="0.25">
      <c r="A114" s="10" t="s">
        <v>362</v>
      </c>
      <c r="B114" s="10" t="s">
        <v>19</v>
      </c>
      <c r="C114" s="10" t="s">
        <v>359</v>
      </c>
      <c r="D114" s="10" t="s">
        <v>357</v>
      </c>
      <c r="E114" s="10" t="s">
        <v>363</v>
      </c>
      <c r="F114" s="10" t="s">
        <v>292</v>
      </c>
      <c r="G114" s="11">
        <v>26595000</v>
      </c>
      <c r="H114" s="12">
        <v>0</v>
      </c>
      <c r="I114" s="12">
        <v>0</v>
      </c>
      <c r="J114" s="12">
        <v>0</v>
      </c>
      <c r="K114" s="11">
        <v>26595000</v>
      </c>
      <c r="L114" s="12">
        <v>0</v>
      </c>
      <c r="M114" s="12">
        <v>0</v>
      </c>
      <c r="N114" s="12">
        <v>0</v>
      </c>
      <c r="O114" s="11">
        <v>26595000</v>
      </c>
      <c r="P114" s="12">
        <v>0</v>
      </c>
      <c r="Q114" s="12">
        <v>0</v>
      </c>
      <c r="R114" s="12">
        <v>0</v>
      </c>
      <c r="S114" s="11">
        <v>26595000</v>
      </c>
      <c r="T114" s="12">
        <v>0</v>
      </c>
      <c r="U114" s="12">
        <v>0</v>
      </c>
      <c r="V114" s="12">
        <v>0</v>
      </c>
      <c r="W114" s="11">
        <f t="shared" si="1"/>
        <v>0</v>
      </c>
    </row>
    <row r="115" spans="1:23" ht="32.25" customHeight="1" x14ac:dyDescent="0.25">
      <c r="A115" s="10" t="s">
        <v>364</v>
      </c>
      <c r="B115" s="10" t="s">
        <v>19</v>
      </c>
      <c r="C115" s="10" t="s">
        <v>365</v>
      </c>
      <c r="D115" s="10" t="s">
        <v>357</v>
      </c>
      <c r="E115" s="10" t="s">
        <v>298</v>
      </c>
      <c r="F115" s="10" t="s">
        <v>299</v>
      </c>
      <c r="G115" s="11">
        <v>25000000</v>
      </c>
      <c r="H115" s="12">
        <v>0</v>
      </c>
      <c r="I115" s="12">
        <v>0</v>
      </c>
      <c r="J115" s="12">
        <v>0</v>
      </c>
      <c r="K115" s="11">
        <v>25000000</v>
      </c>
      <c r="L115" s="12">
        <v>0</v>
      </c>
      <c r="M115" s="12">
        <v>0</v>
      </c>
      <c r="N115" s="12">
        <v>0</v>
      </c>
      <c r="O115" s="11">
        <v>25000000</v>
      </c>
      <c r="P115" s="12">
        <v>0</v>
      </c>
      <c r="Q115" s="12">
        <v>0</v>
      </c>
      <c r="R115" s="12">
        <v>0</v>
      </c>
      <c r="S115" s="11">
        <v>25000000</v>
      </c>
      <c r="T115" s="12">
        <v>0</v>
      </c>
      <c r="U115" s="12">
        <v>0</v>
      </c>
      <c r="V115" s="12">
        <v>0</v>
      </c>
      <c r="W115" s="11">
        <f t="shared" si="1"/>
        <v>0</v>
      </c>
    </row>
    <row r="116" spans="1:23" ht="32.25" customHeight="1" x14ac:dyDescent="0.25">
      <c r="A116" s="10" t="s">
        <v>366</v>
      </c>
      <c r="B116" s="10" t="s">
        <v>19</v>
      </c>
      <c r="C116" s="10" t="s">
        <v>365</v>
      </c>
      <c r="D116" s="10" t="s">
        <v>357</v>
      </c>
      <c r="E116" s="10" t="s">
        <v>139</v>
      </c>
      <c r="F116" s="10" t="s">
        <v>299</v>
      </c>
      <c r="G116" s="12">
        <v>0</v>
      </c>
      <c r="H116" s="12">
        <v>0</v>
      </c>
      <c r="I116" s="11">
        <v>25000000</v>
      </c>
      <c r="J116" s="12">
        <v>0</v>
      </c>
      <c r="K116" s="11">
        <v>25000000</v>
      </c>
      <c r="L116" s="12">
        <v>0</v>
      </c>
      <c r="M116" s="12">
        <v>0</v>
      </c>
      <c r="N116" s="12">
        <v>0</v>
      </c>
      <c r="O116" s="11">
        <v>25000000</v>
      </c>
      <c r="P116" s="12">
        <v>0</v>
      </c>
      <c r="Q116" s="12">
        <v>0</v>
      </c>
      <c r="R116" s="12">
        <v>0</v>
      </c>
      <c r="S116" s="11">
        <v>25000000</v>
      </c>
      <c r="T116" s="12">
        <v>0</v>
      </c>
      <c r="U116" s="12">
        <v>0</v>
      </c>
      <c r="V116" s="12">
        <v>0</v>
      </c>
      <c r="W116" s="11">
        <f t="shared" si="1"/>
        <v>0</v>
      </c>
    </row>
    <row r="117" spans="1:23" ht="32.25" customHeight="1" x14ac:dyDescent="0.25">
      <c r="A117" s="10" t="s">
        <v>367</v>
      </c>
      <c r="B117" s="10" t="s">
        <v>19</v>
      </c>
      <c r="C117" s="10" t="s">
        <v>368</v>
      </c>
      <c r="D117" s="10" t="s">
        <v>357</v>
      </c>
      <c r="E117" s="10" t="s">
        <v>338</v>
      </c>
      <c r="F117" s="10" t="s">
        <v>299</v>
      </c>
      <c r="G117" s="11">
        <v>36100000</v>
      </c>
      <c r="H117" s="12">
        <v>0</v>
      </c>
      <c r="I117" s="12">
        <v>0</v>
      </c>
      <c r="J117" s="12">
        <v>0</v>
      </c>
      <c r="K117" s="11">
        <v>36100000</v>
      </c>
      <c r="L117" s="12">
        <v>0</v>
      </c>
      <c r="M117" s="12">
        <v>0</v>
      </c>
      <c r="N117" s="11">
        <v>22800000</v>
      </c>
      <c r="O117" s="11">
        <v>13300000</v>
      </c>
      <c r="P117" s="12">
        <v>0</v>
      </c>
      <c r="Q117" s="12">
        <v>0</v>
      </c>
      <c r="R117" s="11">
        <v>22800000</v>
      </c>
      <c r="S117" s="11">
        <v>13300000</v>
      </c>
      <c r="T117" s="11">
        <v>11400000</v>
      </c>
      <c r="U117" s="11">
        <v>11400000</v>
      </c>
      <c r="V117" s="12">
        <v>0</v>
      </c>
      <c r="W117" s="11">
        <f t="shared" si="1"/>
        <v>63.157894736842103</v>
      </c>
    </row>
    <row r="118" spans="1:23" ht="32.25" customHeight="1" x14ac:dyDescent="0.25">
      <c r="A118" s="10" t="s">
        <v>369</v>
      </c>
      <c r="B118" s="10" t="s">
        <v>19</v>
      </c>
      <c r="C118" s="10" t="s">
        <v>368</v>
      </c>
      <c r="D118" s="10" t="s">
        <v>357</v>
      </c>
      <c r="E118" s="10" t="s">
        <v>314</v>
      </c>
      <c r="F118" s="10" t="s">
        <v>289</v>
      </c>
      <c r="G118" s="11">
        <v>10000000</v>
      </c>
      <c r="H118" s="12">
        <v>0</v>
      </c>
      <c r="I118" s="12">
        <v>0</v>
      </c>
      <c r="J118" s="12">
        <v>0</v>
      </c>
      <c r="K118" s="11">
        <v>10000000</v>
      </c>
      <c r="L118" s="12">
        <v>0</v>
      </c>
      <c r="M118" s="12">
        <v>0</v>
      </c>
      <c r="N118" s="12">
        <v>0</v>
      </c>
      <c r="O118" s="11">
        <v>10000000</v>
      </c>
      <c r="P118" s="12">
        <v>0</v>
      </c>
      <c r="Q118" s="12">
        <v>0</v>
      </c>
      <c r="R118" s="12">
        <v>0</v>
      </c>
      <c r="S118" s="11">
        <v>10000000</v>
      </c>
      <c r="T118" s="12">
        <v>0</v>
      </c>
      <c r="U118" s="12">
        <v>0</v>
      </c>
      <c r="V118" s="12">
        <v>0</v>
      </c>
      <c r="W118" s="11">
        <f t="shared" si="1"/>
        <v>0</v>
      </c>
    </row>
    <row r="119" spans="1:23" ht="32.25" customHeight="1" x14ac:dyDescent="0.25">
      <c r="A119" s="10" t="s">
        <v>370</v>
      </c>
      <c r="B119" s="10" t="s">
        <v>19</v>
      </c>
      <c r="C119" s="10" t="s">
        <v>368</v>
      </c>
      <c r="D119" s="10" t="s">
        <v>357</v>
      </c>
      <c r="E119" s="10" t="s">
        <v>139</v>
      </c>
      <c r="F119" s="10" t="s">
        <v>289</v>
      </c>
      <c r="G119" s="11">
        <v>7704682</v>
      </c>
      <c r="H119" s="11">
        <v>50000000</v>
      </c>
      <c r="I119" s="11">
        <v>7000000</v>
      </c>
      <c r="J119" s="12">
        <v>0</v>
      </c>
      <c r="K119" s="11">
        <v>64704682</v>
      </c>
      <c r="L119" s="12">
        <v>0</v>
      </c>
      <c r="M119" s="12">
        <v>0</v>
      </c>
      <c r="N119" s="12">
        <v>0</v>
      </c>
      <c r="O119" s="11">
        <v>64704682</v>
      </c>
      <c r="P119" s="12">
        <v>0</v>
      </c>
      <c r="Q119" s="12">
        <v>0</v>
      </c>
      <c r="R119" s="12">
        <v>0</v>
      </c>
      <c r="S119" s="11">
        <v>64704682</v>
      </c>
      <c r="T119" s="12">
        <v>0</v>
      </c>
      <c r="U119" s="12">
        <v>0</v>
      </c>
      <c r="V119" s="12">
        <v>0</v>
      </c>
      <c r="W119" s="11">
        <f t="shared" si="1"/>
        <v>0</v>
      </c>
    </row>
    <row r="120" spans="1:23" ht="32.25" customHeight="1" x14ac:dyDescent="0.25">
      <c r="A120" s="10" t="s">
        <v>371</v>
      </c>
      <c r="B120" s="10" t="s">
        <v>19</v>
      </c>
      <c r="C120" s="10" t="s">
        <v>368</v>
      </c>
      <c r="D120" s="10" t="s">
        <v>357</v>
      </c>
      <c r="E120" s="10" t="s">
        <v>338</v>
      </c>
      <c r="F120" s="10" t="s">
        <v>289</v>
      </c>
      <c r="G120" s="11">
        <v>84895318</v>
      </c>
      <c r="H120" s="12">
        <v>0</v>
      </c>
      <c r="I120" s="12">
        <v>0</v>
      </c>
      <c r="J120" s="12">
        <v>0</v>
      </c>
      <c r="K120" s="11">
        <v>84895318</v>
      </c>
      <c r="L120" s="12">
        <v>0</v>
      </c>
      <c r="M120" s="12">
        <v>0</v>
      </c>
      <c r="N120" s="11">
        <v>68400000</v>
      </c>
      <c r="O120" s="11">
        <v>16495318</v>
      </c>
      <c r="P120" s="12">
        <v>0</v>
      </c>
      <c r="Q120" s="12">
        <v>0</v>
      </c>
      <c r="R120" s="11">
        <v>68400000</v>
      </c>
      <c r="S120" s="11">
        <v>16495318</v>
      </c>
      <c r="T120" s="11">
        <v>26600000</v>
      </c>
      <c r="U120" s="11">
        <v>26600000</v>
      </c>
      <c r="V120" s="12">
        <v>0</v>
      </c>
      <c r="W120" s="11">
        <f t="shared" si="1"/>
        <v>80.569814226975396</v>
      </c>
    </row>
    <row r="121" spans="1:23" ht="32.25" customHeight="1" x14ac:dyDescent="0.25">
      <c r="A121" s="10" t="s">
        <v>372</v>
      </c>
      <c r="B121" s="10" t="s">
        <v>19</v>
      </c>
      <c r="C121" s="10" t="s">
        <v>373</v>
      </c>
      <c r="D121" s="10" t="s">
        <v>357</v>
      </c>
      <c r="E121" s="10" t="s">
        <v>139</v>
      </c>
      <c r="F121" s="10" t="s">
        <v>349</v>
      </c>
      <c r="G121" s="12">
        <v>0</v>
      </c>
      <c r="H121" s="11">
        <v>20000000</v>
      </c>
      <c r="I121" s="12">
        <v>0</v>
      </c>
      <c r="J121" s="12">
        <v>0</v>
      </c>
      <c r="K121" s="11">
        <v>20000000</v>
      </c>
      <c r="L121" s="12">
        <v>0</v>
      </c>
      <c r="M121" s="12">
        <v>0</v>
      </c>
      <c r="N121" s="12">
        <v>0</v>
      </c>
      <c r="O121" s="11">
        <v>20000000</v>
      </c>
      <c r="P121" s="12">
        <v>0</v>
      </c>
      <c r="Q121" s="12">
        <v>0</v>
      </c>
      <c r="R121" s="12">
        <v>0</v>
      </c>
      <c r="S121" s="11">
        <v>20000000</v>
      </c>
      <c r="T121" s="12">
        <v>0</v>
      </c>
      <c r="U121" s="12">
        <v>0</v>
      </c>
      <c r="V121" s="12">
        <v>0</v>
      </c>
      <c r="W121" s="11">
        <f t="shared" si="1"/>
        <v>0</v>
      </c>
    </row>
    <row r="122" spans="1:23" ht="21.75" customHeight="1" x14ac:dyDescent="0.25">
      <c r="A122" s="10" t="s">
        <v>374</v>
      </c>
      <c r="B122" s="10" t="s">
        <v>19</v>
      </c>
      <c r="C122" s="10" t="s">
        <v>375</v>
      </c>
      <c r="D122" s="10" t="s">
        <v>376</v>
      </c>
      <c r="E122" s="10" t="s">
        <v>139</v>
      </c>
      <c r="F122" s="10" t="s">
        <v>303</v>
      </c>
      <c r="G122" s="12">
        <v>0</v>
      </c>
      <c r="H122" s="12">
        <v>0</v>
      </c>
      <c r="I122" s="11">
        <v>12579822</v>
      </c>
      <c r="J122" s="12">
        <v>0</v>
      </c>
      <c r="K122" s="11">
        <v>12579822</v>
      </c>
      <c r="L122" s="12">
        <v>0</v>
      </c>
      <c r="M122" s="12">
        <v>0</v>
      </c>
      <c r="N122" s="11">
        <v>12579822</v>
      </c>
      <c r="O122" s="12">
        <v>0</v>
      </c>
      <c r="P122" s="12">
        <v>0</v>
      </c>
      <c r="Q122" s="12">
        <v>0</v>
      </c>
      <c r="R122" s="11">
        <v>12556340</v>
      </c>
      <c r="S122" s="11">
        <v>23482</v>
      </c>
      <c r="T122" s="11">
        <v>12556340</v>
      </c>
      <c r="U122" s="11">
        <v>12556340</v>
      </c>
      <c r="V122" s="12">
        <v>0</v>
      </c>
      <c r="W122" s="11">
        <f t="shared" si="1"/>
        <v>99.813335991558546</v>
      </c>
    </row>
    <row r="123" spans="1:23" ht="21.75" customHeight="1" x14ac:dyDescent="0.25">
      <c r="A123" s="10" t="s">
        <v>377</v>
      </c>
      <c r="B123" s="10" t="s">
        <v>19</v>
      </c>
      <c r="C123" s="10" t="s">
        <v>378</v>
      </c>
      <c r="D123" s="10" t="s">
        <v>225</v>
      </c>
      <c r="E123" s="10" t="s">
        <v>333</v>
      </c>
      <c r="F123" s="10" t="s">
        <v>292</v>
      </c>
      <c r="G123" s="12">
        <v>0</v>
      </c>
      <c r="H123" s="11">
        <v>388272.68</v>
      </c>
      <c r="I123" s="12">
        <v>0</v>
      </c>
      <c r="J123" s="12">
        <v>0</v>
      </c>
      <c r="K123" s="11">
        <v>388272.68</v>
      </c>
      <c r="L123" s="12">
        <v>0</v>
      </c>
      <c r="M123" s="12">
        <v>0</v>
      </c>
      <c r="N123" s="12">
        <v>0</v>
      </c>
      <c r="O123" s="11">
        <v>388272.68</v>
      </c>
      <c r="P123" s="12">
        <v>0</v>
      </c>
      <c r="Q123" s="12">
        <v>0</v>
      </c>
      <c r="R123" s="12">
        <v>0</v>
      </c>
      <c r="S123" s="11">
        <v>388272.68</v>
      </c>
      <c r="T123" s="12">
        <v>0</v>
      </c>
      <c r="U123" s="12">
        <v>0</v>
      </c>
      <c r="V123" s="12">
        <v>0</v>
      </c>
      <c r="W123" s="11">
        <f t="shared" si="1"/>
        <v>0</v>
      </c>
    </row>
    <row r="124" spans="1:23" ht="21.75" customHeight="1" x14ac:dyDescent="0.25">
      <c r="A124" s="10" t="s">
        <v>379</v>
      </c>
      <c r="B124" s="10" t="s">
        <v>19</v>
      </c>
      <c r="C124" s="10" t="s">
        <v>378</v>
      </c>
      <c r="D124" s="10" t="s">
        <v>225</v>
      </c>
      <c r="E124" s="10" t="s">
        <v>314</v>
      </c>
      <c r="F124" s="10" t="s">
        <v>292</v>
      </c>
      <c r="G124" s="12">
        <v>0</v>
      </c>
      <c r="H124" s="11">
        <v>36369033.310000002</v>
      </c>
      <c r="I124" s="12">
        <v>0</v>
      </c>
      <c r="J124" s="12">
        <v>0</v>
      </c>
      <c r="K124" s="11">
        <v>36369033.310000002</v>
      </c>
      <c r="L124" s="12">
        <v>0</v>
      </c>
      <c r="M124" s="12">
        <v>0</v>
      </c>
      <c r="N124" s="12">
        <v>0</v>
      </c>
      <c r="O124" s="11">
        <v>36369033.310000002</v>
      </c>
      <c r="P124" s="12">
        <v>0</v>
      </c>
      <c r="Q124" s="12">
        <v>0</v>
      </c>
      <c r="R124" s="12">
        <v>0</v>
      </c>
      <c r="S124" s="11">
        <v>36369033.310000002</v>
      </c>
      <c r="T124" s="12">
        <v>0</v>
      </c>
      <c r="U124" s="12">
        <v>0</v>
      </c>
      <c r="V124" s="12">
        <v>0</v>
      </c>
      <c r="W124" s="11">
        <f t="shared" si="1"/>
        <v>0</v>
      </c>
    </row>
    <row r="125" spans="1:23" ht="21.75" customHeight="1" x14ac:dyDescent="0.25">
      <c r="A125" s="10" t="s">
        <v>380</v>
      </c>
      <c r="B125" s="10" t="s">
        <v>19</v>
      </c>
      <c r="C125" s="10" t="s">
        <v>381</v>
      </c>
      <c r="D125" s="10" t="s">
        <v>225</v>
      </c>
      <c r="E125" s="10" t="s">
        <v>338</v>
      </c>
      <c r="F125" s="10" t="s">
        <v>299</v>
      </c>
      <c r="G125" s="12">
        <v>0</v>
      </c>
      <c r="H125" s="12">
        <v>0</v>
      </c>
      <c r="I125" s="11">
        <v>13124460</v>
      </c>
      <c r="J125" s="12">
        <v>0</v>
      </c>
      <c r="K125" s="11">
        <v>13124460</v>
      </c>
      <c r="L125" s="12">
        <v>0</v>
      </c>
      <c r="M125" s="12">
        <v>0</v>
      </c>
      <c r="N125" s="11">
        <v>13124460</v>
      </c>
      <c r="O125" s="12">
        <v>0</v>
      </c>
      <c r="P125" s="12">
        <v>0</v>
      </c>
      <c r="Q125" s="12">
        <v>0</v>
      </c>
      <c r="R125" s="11">
        <v>13124460</v>
      </c>
      <c r="S125" s="12">
        <v>0</v>
      </c>
      <c r="T125" s="11">
        <v>13124460</v>
      </c>
      <c r="U125" s="11">
        <v>13124460</v>
      </c>
      <c r="V125" s="12">
        <v>0</v>
      </c>
      <c r="W125" s="11">
        <f t="shared" si="1"/>
        <v>100</v>
      </c>
    </row>
    <row r="126" spans="1:23" ht="21.75" customHeight="1" x14ac:dyDescent="0.25">
      <c r="A126" s="10" t="s">
        <v>382</v>
      </c>
      <c r="B126" s="10" t="s">
        <v>19</v>
      </c>
      <c r="C126" s="10" t="s">
        <v>381</v>
      </c>
      <c r="D126" s="10" t="s">
        <v>225</v>
      </c>
      <c r="E126" s="10" t="s">
        <v>298</v>
      </c>
      <c r="F126" s="10" t="s">
        <v>299</v>
      </c>
      <c r="G126" s="11">
        <v>15858000</v>
      </c>
      <c r="H126" s="12">
        <v>0</v>
      </c>
      <c r="I126" s="12">
        <v>0</v>
      </c>
      <c r="J126" s="12">
        <v>0</v>
      </c>
      <c r="K126" s="11">
        <v>15858000</v>
      </c>
      <c r="L126" s="12">
        <v>0</v>
      </c>
      <c r="M126" s="12">
        <v>0</v>
      </c>
      <c r="N126" s="12">
        <v>0</v>
      </c>
      <c r="O126" s="11">
        <v>15858000</v>
      </c>
      <c r="P126" s="12">
        <v>0</v>
      </c>
      <c r="Q126" s="12">
        <v>0</v>
      </c>
      <c r="R126" s="12">
        <v>0</v>
      </c>
      <c r="S126" s="11">
        <v>15858000</v>
      </c>
      <c r="T126" s="12">
        <v>0</v>
      </c>
      <c r="U126" s="12">
        <v>0</v>
      </c>
      <c r="V126" s="12">
        <v>0</v>
      </c>
      <c r="W126" s="11">
        <f t="shared" si="1"/>
        <v>0</v>
      </c>
    </row>
    <row r="127" spans="1:23" ht="21.75" customHeight="1" x14ac:dyDescent="0.25">
      <c r="A127" s="10" t="s">
        <v>383</v>
      </c>
      <c r="B127" s="10" t="s">
        <v>19</v>
      </c>
      <c r="C127" s="10" t="s">
        <v>381</v>
      </c>
      <c r="D127" s="10" t="s">
        <v>225</v>
      </c>
      <c r="E127" s="10" t="s">
        <v>139</v>
      </c>
      <c r="F127" s="10" t="s">
        <v>289</v>
      </c>
      <c r="G127" s="12">
        <v>0</v>
      </c>
      <c r="H127" s="11">
        <v>20000000</v>
      </c>
      <c r="I127" s="11">
        <v>20000000</v>
      </c>
      <c r="J127" s="11">
        <v>20000000</v>
      </c>
      <c r="K127" s="11">
        <v>20000000</v>
      </c>
      <c r="L127" s="12">
        <v>0</v>
      </c>
      <c r="M127" s="12">
        <v>0</v>
      </c>
      <c r="N127" s="11">
        <v>20000000</v>
      </c>
      <c r="O127" s="12">
        <v>0</v>
      </c>
      <c r="P127" s="12">
        <v>0</v>
      </c>
      <c r="Q127" s="12">
        <v>0</v>
      </c>
      <c r="R127" s="11">
        <v>20000000</v>
      </c>
      <c r="S127" s="12">
        <v>0</v>
      </c>
      <c r="T127" s="11">
        <v>20000000</v>
      </c>
      <c r="U127" s="11">
        <v>20000000</v>
      </c>
      <c r="V127" s="12">
        <v>0</v>
      </c>
      <c r="W127" s="11">
        <f t="shared" si="1"/>
        <v>100</v>
      </c>
    </row>
    <row r="128" spans="1:23" ht="21.75" customHeight="1" x14ac:dyDescent="0.25">
      <c r="A128" s="10" t="s">
        <v>384</v>
      </c>
      <c r="B128" s="10" t="s">
        <v>19</v>
      </c>
      <c r="C128" s="10" t="s">
        <v>381</v>
      </c>
      <c r="D128" s="10" t="s">
        <v>225</v>
      </c>
      <c r="E128" s="10" t="s">
        <v>385</v>
      </c>
      <c r="F128" s="10" t="s">
        <v>299</v>
      </c>
      <c r="G128" s="11">
        <v>1142000</v>
      </c>
      <c r="H128" s="12">
        <v>0</v>
      </c>
      <c r="I128" s="12">
        <v>0</v>
      </c>
      <c r="J128" s="12">
        <v>0</v>
      </c>
      <c r="K128" s="11">
        <v>1142000</v>
      </c>
      <c r="L128" s="12">
        <v>0</v>
      </c>
      <c r="M128" s="12">
        <v>0</v>
      </c>
      <c r="N128" s="12">
        <v>0</v>
      </c>
      <c r="O128" s="11">
        <v>1142000</v>
      </c>
      <c r="P128" s="12">
        <v>0</v>
      </c>
      <c r="Q128" s="12">
        <v>0</v>
      </c>
      <c r="R128" s="12">
        <v>0</v>
      </c>
      <c r="S128" s="11">
        <v>1142000</v>
      </c>
      <c r="T128" s="12">
        <v>0</v>
      </c>
      <c r="U128" s="12">
        <v>0</v>
      </c>
      <c r="V128" s="12">
        <v>0</v>
      </c>
      <c r="W128" s="11">
        <f t="shared" si="1"/>
        <v>0</v>
      </c>
    </row>
    <row r="129" spans="1:23" ht="21.75" customHeight="1" x14ac:dyDescent="0.25">
      <c r="A129" s="10" t="s">
        <v>386</v>
      </c>
      <c r="B129" s="10" t="s">
        <v>19</v>
      </c>
      <c r="C129" s="10" t="s">
        <v>387</v>
      </c>
      <c r="D129" s="10" t="s">
        <v>225</v>
      </c>
      <c r="E129" s="10" t="s">
        <v>139</v>
      </c>
      <c r="F129" s="10" t="s">
        <v>349</v>
      </c>
      <c r="G129" s="12">
        <v>0</v>
      </c>
      <c r="H129" s="11">
        <v>10000000</v>
      </c>
      <c r="I129" s="12">
        <v>0</v>
      </c>
      <c r="J129" s="11">
        <v>10000000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0</v>
      </c>
      <c r="V129" s="12">
        <v>0</v>
      </c>
      <c r="W129" s="11">
        <v>0</v>
      </c>
    </row>
    <row r="130" spans="1:23" ht="16.5" customHeight="1" x14ac:dyDescent="0.25">
      <c r="A130" s="10" t="s">
        <v>388</v>
      </c>
      <c r="B130" s="10" t="s">
        <v>19</v>
      </c>
      <c r="C130" s="10" t="s">
        <v>389</v>
      </c>
      <c r="D130" s="10" t="s">
        <v>228</v>
      </c>
      <c r="E130" s="10" t="s">
        <v>306</v>
      </c>
      <c r="F130" s="10" t="s">
        <v>303</v>
      </c>
      <c r="G130" s="12">
        <v>0</v>
      </c>
      <c r="H130" s="11">
        <v>40054910</v>
      </c>
      <c r="I130" s="12">
        <v>0</v>
      </c>
      <c r="J130" s="11">
        <v>16065440</v>
      </c>
      <c r="K130" s="11">
        <v>23989470</v>
      </c>
      <c r="L130" s="12">
        <v>0</v>
      </c>
      <c r="M130" s="12">
        <v>0</v>
      </c>
      <c r="N130" s="12">
        <v>0</v>
      </c>
      <c r="O130" s="11">
        <v>23989470</v>
      </c>
      <c r="P130" s="12">
        <v>0</v>
      </c>
      <c r="Q130" s="12">
        <v>0</v>
      </c>
      <c r="R130" s="12">
        <v>0</v>
      </c>
      <c r="S130" s="11">
        <v>23989470</v>
      </c>
      <c r="T130" s="12">
        <v>0</v>
      </c>
      <c r="U130" s="12">
        <v>0</v>
      </c>
      <c r="V130" s="12">
        <v>0</v>
      </c>
      <c r="W130" s="11">
        <f t="shared" si="1"/>
        <v>0</v>
      </c>
    </row>
    <row r="131" spans="1:23" ht="16.5" customHeight="1" x14ac:dyDescent="0.25">
      <c r="A131" s="10" t="s">
        <v>390</v>
      </c>
      <c r="B131" s="10" t="s">
        <v>19</v>
      </c>
      <c r="C131" s="10" t="s">
        <v>389</v>
      </c>
      <c r="D131" s="10" t="s">
        <v>228</v>
      </c>
      <c r="E131" s="10" t="s">
        <v>139</v>
      </c>
      <c r="F131" s="10" t="s">
        <v>303</v>
      </c>
      <c r="G131" s="11">
        <v>22000000</v>
      </c>
      <c r="H131" s="11">
        <v>4065440</v>
      </c>
      <c r="I131" s="12">
        <v>0</v>
      </c>
      <c r="J131" s="12">
        <v>0</v>
      </c>
      <c r="K131" s="11">
        <v>26065440</v>
      </c>
      <c r="L131" s="12">
        <v>0</v>
      </c>
      <c r="M131" s="12">
        <v>0</v>
      </c>
      <c r="N131" s="12">
        <v>0</v>
      </c>
      <c r="O131" s="11">
        <v>26065440</v>
      </c>
      <c r="P131" s="12">
        <v>0</v>
      </c>
      <c r="Q131" s="12">
        <v>0</v>
      </c>
      <c r="R131" s="12">
        <v>0</v>
      </c>
      <c r="S131" s="11">
        <v>26065440</v>
      </c>
      <c r="T131" s="12">
        <v>0</v>
      </c>
      <c r="U131" s="12">
        <v>0</v>
      </c>
      <c r="V131" s="12">
        <v>0</v>
      </c>
      <c r="W131" s="11">
        <f t="shared" si="1"/>
        <v>0</v>
      </c>
    </row>
    <row r="132" spans="1:23" ht="16.5" customHeight="1" x14ac:dyDescent="0.25">
      <c r="A132" s="10" t="s">
        <v>391</v>
      </c>
      <c r="B132" s="10" t="s">
        <v>19</v>
      </c>
      <c r="C132" s="10" t="s">
        <v>392</v>
      </c>
      <c r="D132" s="10" t="s">
        <v>228</v>
      </c>
      <c r="E132" s="10" t="s">
        <v>139</v>
      </c>
      <c r="F132" s="10" t="s">
        <v>303</v>
      </c>
      <c r="G132" s="11">
        <v>33000000</v>
      </c>
      <c r="H132" s="12">
        <v>0</v>
      </c>
      <c r="I132" s="12">
        <v>0</v>
      </c>
      <c r="J132" s="12">
        <v>0</v>
      </c>
      <c r="K132" s="11">
        <v>33000000</v>
      </c>
      <c r="L132" s="12">
        <v>0</v>
      </c>
      <c r="M132" s="12">
        <v>0</v>
      </c>
      <c r="N132" s="11">
        <v>19800000</v>
      </c>
      <c r="O132" s="11">
        <v>13200000</v>
      </c>
      <c r="P132" s="12">
        <v>0</v>
      </c>
      <c r="Q132" s="12">
        <v>0</v>
      </c>
      <c r="R132" s="11">
        <v>19800000</v>
      </c>
      <c r="S132" s="11">
        <v>13200000</v>
      </c>
      <c r="T132" s="11">
        <v>6600000</v>
      </c>
      <c r="U132" s="11">
        <v>6600000</v>
      </c>
      <c r="V132" s="12">
        <v>0</v>
      </c>
      <c r="W132" s="11">
        <f t="shared" si="1"/>
        <v>60</v>
      </c>
    </row>
    <row r="133" spans="1:23" ht="16.5" customHeight="1" x14ac:dyDescent="0.25">
      <c r="A133" s="10" t="s">
        <v>393</v>
      </c>
      <c r="B133" s="10" t="s">
        <v>19</v>
      </c>
      <c r="C133" s="10" t="s">
        <v>394</v>
      </c>
      <c r="D133" s="10" t="s">
        <v>228</v>
      </c>
      <c r="E133" s="10" t="s">
        <v>139</v>
      </c>
      <c r="F133" s="10" t="s">
        <v>292</v>
      </c>
      <c r="G133" s="11">
        <v>14070375</v>
      </c>
      <c r="H133" s="12">
        <v>0</v>
      </c>
      <c r="I133" s="12">
        <v>0</v>
      </c>
      <c r="J133" s="12">
        <v>0</v>
      </c>
      <c r="K133" s="11">
        <v>14070375</v>
      </c>
      <c r="L133" s="11">
        <v>12488798</v>
      </c>
      <c r="M133" s="11">
        <v>12747685</v>
      </c>
      <c r="N133" s="11">
        <v>12488798</v>
      </c>
      <c r="O133" s="11">
        <v>1581577</v>
      </c>
      <c r="P133" s="11">
        <v>10543995</v>
      </c>
      <c r="Q133" s="12">
        <v>0</v>
      </c>
      <c r="R133" s="11">
        <v>10543995</v>
      </c>
      <c r="S133" s="11">
        <v>3526380</v>
      </c>
      <c r="T133" s="12">
        <v>0</v>
      </c>
      <c r="U133" s="12">
        <v>0</v>
      </c>
      <c r="V133" s="12">
        <v>0</v>
      </c>
      <c r="W133" s="11">
        <f t="shared" si="1"/>
        <v>74.937554969217231</v>
      </c>
    </row>
    <row r="134" spans="1:23" ht="16.5" customHeight="1" x14ac:dyDescent="0.25">
      <c r="A134" s="10" t="s">
        <v>395</v>
      </c>
      <c r="B134" s="10" t="s">
        <v>19</v>
      </c>
      <c r="C134" s="10" t="s">
        <v>396</v>
      </c>
      <c r="D134" s="10" t="s">
        <v>228</v>
      </c>
      <c r="E134" s="10" t="s">
        <v>139</v>
      </c>
      <c r="F134" s="10" t="s">
        <v>292</v>
      </c>
      <c r="G134" s="12">
        <v>0</v>
      </c>
      <c r="H134" s="11">
        <v>127378715.47</v>
      </c>
      <c r="I134" s="12">
        <v>0</v>
      </c>
      <c r="J134" s="12">
        <v>0</v>
      </c>
      <c r="K134" s="11">
        <v>127378715.47</v>
      </c>
      <c r="L134" s="12">
        <v>0</v>
      </c>
      <c r="M134" s="12">
        <v>0</v>
      </c>
      <c r="N134" s="12">
        <v>0</v>
      </c>
      <c r="O134" s="11">
        <v>127378715.47</v>
      </c>
      <c r="P134" s="12">
        <v>0</v>
      </c>
      <c r="Q134" s="12">
        <v>0</v>
      </c>
      <c r="R134" s="12">
        <v>0</v>
      </c>
      <c r="S134" s="11">
        <v>127378715.47</v>
      </c>
      <c r="T134" s="12">
        <v>0</v>
      </c>
      <c r="U134" s="12">
        <v>0</v>
      </c>
      <c r="V134" s="12">
        <v>0</v>
      </c>
      <c r="W134" s="11">
        <f t="shared" si="1"/>
        <v>0</v>
      </c>
    </row>
    <row r="135" spans="1:23" ht="16.5" customHeight="1" x14ac:dyDescent="0.25">
      <c r="A135" s="10" t="s">
        <v>397</v>
      </c>
      <c r="B135" s="10" t="s">
        <v>19</v>
      </c>
      <c r="C135" s="10" t="s">
        <v>398</v>
      </c>
      <c r="D135" s="10" t="s">
        <v>228</v>
      </c>
      <c r="E135" s="10" t="s">
        <v>139</v>
      </c>
      <c r="F135" s="10" t="s">
        <v>292</v>
      </c>
      <c r="G135" s="11">
        <v>973343348</v>
      </c>
      <c r="H135" s="11">
        <v>295307546</v>
      </c>
      <c r="I135" s="12">
        <v>0</v>
      </c>
      <c r="J135" s="11">
        <v>144000000</v>
      </c>
      <c r="K135" s="11">
        <v>1124650894</v>
      </c>
      <c r="L135" s="12">
        <v>0</v>
      </c>
      <c r="M135" s="12">
        <v>0</v>
      </c>
      <c r="N135" s="11">
        <v>829343348</v>
      </c>
      <c r="O135" s="11">
        <v>295307546</v>
      </c>
      <c r="P135" s="12">
        <v>0</v>
      </c>
      <c r="Q135" s="12">
        <v>0</v>
      </c>
      <c r="R135" s="11">
        <v>807164937</v>
      </c>
      <c r="S135" s="11">
        <v>317485957</v>
      </c>
      <c r="T135" s="11">
        <v>132407174</v>
      </c>
      <c r="U135" s="11">
        <v>132407174</v>
      </c>
      <c r="V135" s="12">
        <v>0</v>
      </c>
      <c r="W135" s="11">
        <f t="shared" si="1"/>
        <v>71.770265893728975</v>
      </c>
    </row>
    <row r="136" spans="1:23" ht="16.5" customHeight="1" x14ac:dyDescent="0.25">
      <c r="A136" s="10" t="s">
        <v>399</v>
      </c>
      <c r="B136" s="10" t="s">
        <v>19</v>
      </c>
      <c r="C136" s="10" t="s">
        <v>400</v>
      </c>
      <c r="D136" s="10" t="s">
        <v>228</v>
      </c>
      <c r="E136" s="10" t="s">
        <v>139</v>
      </c>
      <c r="F136" s="10" t="s">
        <v>292</v>
      </c>
      <c r="G136" s="11">
        <v>528000000</v>
      </c>
      <c r="H136" s="11">
        <v>720000000</v>
      </c>
      <c r="I136" s="11">
        <v>120000000</v>
      </c>
      <c r="J136" s="11">
        <v>24000000</v>
      </c>
      <c r="K136" s="11">
        <v>1344000000</v>
      </c>
      <c r="L136" s="12">
        <v>0</v>
      </c>
      <c r="M136" s="12">
        <v>0</v>
      </c>
      <c r="N136" s="11">
        <v>648000000</v>
      </c>
      <c r="O136" s="11">
        <v>696000000</v>
      </c>
      <c r="P136" s="12">
        <v>0</v>
      </c>
      <c r="Q136" s="12">
        <v>0</v>
      </c>
      <c r="R136" s="11">
        <v>648000000</v>
      </c>
      <c r="S136" s="11">
        <v>696000000</v>
      </c>
      <c r="T136" s="11">
        <v>254933332</v>
      </c>
      <c r="U136" s="11">
        <v>254933332</v>
      </c>
      <c r="V136" s="12">
        <v>0</v>
      </c>
      <c r="W136" s="11">
        <f t="shared" si="1"/>
        <v>48.214285714285715</v>
      </c>
    </row>
    <row r="137" spans="1:23" ht="16.5" customHeight="1" x14ac:dyDescent="0.25">
      <c r="A137" s="10" t="s">
        <v>401</v>
      </c>
      <c r="B137" s="10" t="s">
        <v>19</v>
      </c>
      <c r="C137" s="10" t="s">
        <v>402</v>
      </c>
      <c r="D137" s="10" t="s">
        <v>228</v>
      </c>
      <c r="E137" s="10" t="s">
        <v>338</v>
      </c>
      <c r="F137" s="10" t="s">
        <v>292</v>
      </c>
      <c r="G137" s="12">
        <v>0</v>
      </c>
      <c r="H137" s="11">
        <v>54184944.159999996</v>
      </c>
      <c r="I137" s="12">
        <v>0</v>
      </c>
      <c r="J137" s="12">
        <v>0</v>
      </c>
      <c r="K137" s="11">
        <v>54184944.159999996</v>
      </c>
      <c r="L137" s="12">
        <v>0</v>
      </c>
      <c r="M137" s="12">
        <v>0</v>
      </c>
      <c r="N137" s="12">
        <v>0</v>
      </c>
      <c r="O137" s="11">
        <v>54184944.159999996</v>
      </c>
      <c r="P137" s="12">
        <v>0</v>
      </c>
      <c r="Q137" s="12">
        <v>0</v>
      </c>
      <c r="R137" s="12">
        <v>0</v>
      </c>
      <c r="S137" s="11">
        <v>54184944.159999996</v>
      </c>
      <c r="T137" s="12">
        <v>0</v>
      </c>
      <c r="U137" s="12">
        <v>0</v>
      </c>
      <c r="V137" s="12">
        <v>0</v>
      </c>
      <c r="W137" s="11">
        <f t="shared" ref="W137:W187" si="2">(R137/K137)*100</f>
        <v>0</v>
      </c>
    </row>
    <row r="138" spans="1:23" ht="16.5" customHeight="1" x14ac:dyDescent="0.25">
      <c r="A138" s="10" t="s">
        <v>403</v>
      </c>
      <c r="B138" s="10" t="s">
        <v>19</v>
      </c>
      <c r="C138" s="10" t="s">
        <v>404</v>
      </c>
      <c r="D138" s="10" t="s">
        <v>228</v>
      </c>
      <c r="E138" s="10" t="s">
        <v>314</v>
      </c>
      <c r="F138" s="10" t="s">
        <v>292</v>
      </c>
      <c r="G138" s="12">
        <v>0</v>
      </c>
      <c r="H138" s="11">
        <v>34765825.649999999</v>
      </c>
      <c r="I138" s="12">
        <v>0</v>
      </c>
      <c r="J138" s="12">
        <v>0</v>
      </c>
      <c r="K138" s="11">
        <v>34765825.649999999</v>
      </c>
      <c r="L138" s="12">
        <v>0</v>
      </c>
      <c r="M138" s="12">
        <v>0</v>
      </c>
      <c r="N138" s="12">
        <v>0</v>
      </c>
      <c r="O138" s="11">
        <v>34765825.649999999</v>
      </c>
      <c r="P138" s="12">
        <v>0</v>
      </c>
      <c r="Q138" s="12">
        <v>0</v>
      </c>
      <c r="R138" s="12">
        <v>0</v>
      </c>
      <c r="S138" s="11">
        <v>34765825.649999999</v>
      </c>
      <c r="T138" s="12">
        <v>0</v>
      </c>
      <c r="U138" s="12">
        <v>0</v>
      </c>
      <c r="V138" s="12">
        <v>0</v>
      </c>
      <c r="W138" s="11">
        <f t="shared" si="2"/>
        <v>0</v>
      </c>
    </row>
    <row r="139" spans="1:23" ht="16.5" customHeight="1" x14ac:dyDescent="0.25">
      <c r="A139" s="10" t="s">
        <v>405</v>
      </c>
      <c r="B139" s="10" t="s">
        <v>19</v>
      </c>
      <c r="C139" s="10" t="s">
        <v>406</v>
      </c>
      <c r="D139" s="10" t="s">
        <v>228</v>
      </c>
      <c r="E139" s="10" t="s">
        <v>333</v>
      </c>
      <c r="F139" s="10" t="s">
        <v>292</v>
      </c>
      <c r="G139" s="12">
        <v>0</v>
      </c>
      <c r="H139" s="11">
        <v>6530577.6600000001</v>
      </c>
      <c r="I139" s="12">
        <v>0</v>
      </c>
      <c r="J139" s="12">
        <v>0</v>
      </c>
      <c r="K139" s="11">
        <v>6530577.6600000001</v>
      </c>
      <c r="L139" s="12">
        <v>0</v>
      </c>
      <c r="M139" s="12">
        <v>0</v>
      </c>
      <c r="N139" s="12">
        <v>0</v>
      </c>
      <c r="O139" s="11">
        <v>6530577.6600000001</v>
      </c>
      <c r="P139" s="12">
        <v>0</v>
      </c>
      <c r="Q139" s="12">
        <v>0</v>
      </c>
      <c r="R139" s="12">
        <v>0</v>
      </c>
      <c r="S139" s="11">
        <v>6530577.6600000001</v>
      </c>
      <c r="T139" s="12">
        <v>0</v>
      </c>
      <c r="U139" s="12">
        <v>0</v>
      </c>
      <c r="V139" s="12">
        <v>0</v>
      </c>
      <c r="W139" s="11">
        <f t="shared" si="2"/>
        <v>0</v>
      </c>
    </row>
    <row r="140" spans="1:23" ht="16.5" customHeight="1" x14ac:dyDescent="0.25">
      <c r="A140" s="10" t="s">
        <v>407</v>
      </c>
      <c r="B140" s="10" t="s">
        <v>19</v>
      </c>
      <c r="C140" s="10" t="s">
        <v>406</v>
      </c>
      <c r="D140" s="10" t="s">
        <v>228</v>
      </c>
      <c r="E140" s="10" t="s">
        <v>139</v>
      </c>
      <c r="F140" s="10" t="s">
        <v>292</v>
      </c>
      <c r="G140" s="12">
        <v>0</v>
      </c>
      <c r="H140" s="11">
        <v>50000000</v>
      </c>
      <c r="I140" s="12">
        <v>0</v>
      </c>
      <c r="J140" s="12">
        <v>0</v>
      </c>
      <c r="K140" s="11">
        <v>50000000</v>
      </c>
      <c r="L140" s="12">
        <v>0</v>
      </c>
      <c r="M140" s="12">
        <v>0</v>
      </c>
      <c r="N140" s="12">
        <v>0</v>
      </c>
      <c r="O140" s="11">
        <v>50000000</v>
      </c>
      <c r="P140" s="12">
        <v>0</v>
      </c>
      <c r="Q140" s="12">
        <v>0</v>
      </c>
      <c r="R140" s="12">
        <v>0</v>
      </c>
      <c r="S140" s="11">
        <v>50000000</v>
      </c>
      <c r="T140" s="12">
        <v>0</v>
      </c>
      <c r="U140" s="12">
        <v>0</v>
      </c>
      <c r="V140" s="12">
        <v>0</v>
      </c>
      <c r="W140" s="11">
        <f t="shared" si="2"/>
        <v>0</v>
      </c>
    </row>
    <row r="141" spans="1:23" ht="16.5" customHeight="1" x14ac:dyDescent="0.25">
      <c r="A141" s="10" t="s">
        <v>408</v>
      </c>
      <c r="B141" s="10" t="s">
        <v>19</v>
      </c>
      <c r="C141" s="10" t="s">
        <v>409</v>
      </c>
      <c r="D141" s="10" t="s">
        <v>228</v>
      </c>
      <c r="E141" s="10" t="s">
        <v>139</v>
      </c>
      <c r="F141" s="10" t="s">
        <v>292</v>
      </c>
      <c r="G141" s="11">
        <v>36000000</v>
      </c>
      <c r="H141" s="11">
        <v>96600000</v>
      </c>
      <c r="I141" s="11">
        <v>48000000</v>
      </c>
      <c r="J141" s="12">
        <v>0</v>
      </c>
      <c r="K141" s="11">
        <v>180600000</v>
      </c>
      <c r="L141" s="12">
        <v>0</v>
      </c>
      <c r="M141" s="12">
        <v>0</v>
      </c>
      <c r="N141" s="11">
        <v>52000000</v>
      </c>
      <c r="O141" s="11">
        <v>128600000</v>
      </c>
      <c r="P141" s="12">
        <v>0</v>
      </c>
      <c r="Q141" s="12">
        <v>0</v>
      </c>
      <c r="R141" s="11">
        <v>52000000</v>
      </c>
      <c r="S141" s="11">
        <v>128600000</v>
      </c>
      <c r="T141" s="11">
        <v>29000000</v>
      </c>
      <c r="U141" s="11">
        <v>29000000</v>
      </c>
      <c r="V141" s="12">
        <v>0</v>
      </c>
      <c r="W141" s="11">
        <f t="shared" si="2"/>
        <v>28.792912513842744</v>
      </c>
    </row>
    <row r="142" spans="1:23" ht="16.5" customHeight="1" x14ac:dyDescent="0.25">
      <c r="A142" s="10" t="s">
        <v>410</v>
      </c>
      <c r="B142" s="10" t="s">
        <v>19</v>
      </c>
      <c r="C142" s="10" t="s">
        <v>411</v>
      </c>
      <c r="D142" s="10" t="s">
        <v>228</v>
      </c>
      <c r="E142" s="10" t="s">
        <v>139</v>
      </c>
      <c r="F142" s="10" t="s">
        <v>339</v>
      </c>
      <c r="G142" s="12">
        <v>0</v>
      </c>
      <c r="H142" s="12">
        <v>0</v>
      </c>
      <c r="I142" s="11">
        <v>103500000</v>
      </c>
      <c r="J142" s="12">
        <v>0</v>
      </c>
      <c r="K142" s="11">
        <v>103500000</v>
      </c>
      <c r="L142" s="12">
        <v>0</v>
      </c>
      <c r="M142" s="12">
        <v>0</v>
      </c>
      <c r="N142" s="12">
        <v>0</v>
      </c>
      <c r="O142" s="11">
        <v>103500000</v>
      </c>
      <c r="P142" s="12">
        <v>0</v>
      </c>
      <c r="Q142" s="12">
        <v>0</v>
      </c>
      <c r="R142" s="12">
        <v>0</v>
      </c>
      <c r="S142" s="11">
        <v>103500000</v>
      </c>
      <c r="T142" s="12">
        <v>0</v>
      </c>
      <c r="U142" s="12">
        <v>0</v>
      </c>
      <c r="V142" s="12">
        <v>0</v>
      </c>
      <c r="W142" s="11">
        <f t="shared" si="2"/>
        <v>0</v>
      </c>
    </row>
    <row r="143" spans="1:23" ht="16.5" customHeight="1" x14ac:dyDescent="0.25">
      <c r="A143" s="10" t="s">
        <v>412</v>
      </c>
      <c r="B143" s="10" t="s">
        <v>19</v>
      </c>
      <c r="C143" s="10" t="s">
        <v>413</v>
      </c>
      <c r="D143" s="10" t="s">
        <v>228</v>
      </c>
      <c r="E143" s="10" t="s">
        <v>139</v>
      </c>
      <c r="F143" s="10" t="s">
        <v>289</v>
      </c>
      <c r="G143" s="11">
        <v>20900268</v>
      </c>
      <c r="H143" s="11">
        <v>50000000</v>
      </c>
      <c r="I143" s="12">
        <v>0</v>
      </c>
      <c r="J143" s="11">
        <v>20000000</v>
      </c>
      <c r="K143" s="11">
        <v>50900268</v>
      </c>
      <c r="L143" s="12">
        <v>0</v>
      </c>
      <c r="M143" s="12">
        <v>0</v>
      </c>
      <c r="N143" s="12">
        <v>0</v>
      </c>
      <c r="O143" s="11">
        <v>50900268</v>
      </c>
      <c r="P143" s="12">
        <v>0</v>
      </c>
      <c r="Q143" s="12">
        <v>0</v>
      </c>
      <c r="R143" s="12">
        <v>0</v>
      </c>
      <c r="S143" s="11">
        <v>50900268</v>
      </c>
      <c r="T143" s="12">
        <v>0</v>
      </c>
      <c r="U143" s="12">
        <v>0</v>
      </c>
      <c r="V143" s="12">
        <v>0</v>
      </c>
      <c r="W143" s="11">
        <f t="shared" si="2"/>
        <v>0</v>
      </c>
    </row>
    <row r="144" spans="1:23" ht="16.5" customHeight="1" x14ac:dyDescent="0.25">
      <c r="A144" s="10" t="s">
        <v>414</v>
      </c>
      <c r="B144" s="10" t="s">
        <v>19</v>
      </c>
      <c r="C144" s="10" t="s">
        <v>415</v>
      </c>
      <c r="D144" s="10" t="s">
        <v>416</v>
      </c>
      <c r="E144" s="10" t="s">
        <v>139</v>
      </c>
      <c r="F144" s="10" t="s">
        <v>303</v>
      </c>
      <c r="G144" s="11">
        <v>18500000</v>
      </c>
      <c r="H144" s="12">
        <v>0</v>
      </c>
      <c r="I144" s="12">
        <v>0</v>
      </c>
      <c r="J144" s="12">
        <v>0</v>
      </c>
      <c r="K144" s="11">
        <v>18500000</v>
      </c>
      <c r="L144" s="12">
        <v>0</v>
      </c>
      <c r="M144" s="12">
        <v>0</v>
      </c>
      <c r="N144" s="11">
        <v>10949990</v>
      </c>
      <c r="O144" s="11">
        <v>7550010</v>
      </c>
      <c r="P144" s="12">
        <v>0</v>
      </c>
      <c r="Q144" s="12">
        <v>0</v>
      </c>
      <c r="R144" s="11">
        <v>10949990</v>
      </c>
      <c r="S144" s="11">
        <v>7550010</v>
      </c>
      <c r="T144" s="12">
        <v>0</v>
      </c>
      <c r="U144" s="12">
        <v>0</v>
      </c>
      <c r="V144" s="12">
        <v>0</v>
      </c>
      <c r="W144" s="11">
        <f t="shared" si="2"/>
        <v>59.189135135135139</v>
      </c>
    </row>
    <row r="145" spans="1:23" ht="16.5" customHeight="1" x14ac:dyDescent="0.25">
      <c r="A145" s="10" t="s">
        <v>417</v>
      </c>
      <c r="B145" s="10" t="s">
        <v>19</v>
      </c>
      <c r="C145" s="10" t="s">
        <v>418</v>
      </c>
      <c r="D145" s="10" t="s">
        <v>416</v>
      </c>
      <c r="E145" s="10" t="s">
        <v>139</v>
      </c>
      <c r="F145" s="10" t="s">
        <v>303</v>
      </c>
      <c r="G145" s="11">
        <v>214300000</v>
      </c>
      <c r="H145" s="12">
        <v>0</v>
      </c>
      <c r="I145" s="12">
        <v>0</v>
      </c>
      <c r="J145" s="12">
        <v>0</v>
      </c>
      <c r="K145" s="11">
        <v>214300000</v>
      </c>
      <c r="L145" s="12">
        <v>0</v>
      </c>
      <c r="M145" s="12">
        <v>0</v>
      </c>
      <c r="N145" s="11">
        <v>131400000</v>
      </c>
      <c r="O145" s="11">
        <v>82900000</v>
      </c>
      <c r="P145" s="12">
        <v>0</v>
      </c>
      <c r="Q145" s="12">
        <v>0</v>
      </c>
      <c r="R145" s="11">
        <v>131400000</v>
      </c>
      <c r="S145" s="11">
        <v>82900000</v>
      </c>
      <c r="T145" s="11">
        <v>37033333</v>
      </c>
      <c r="U145" s="11">
        <v>37033333</v>
      </c>
      <c r="V145" s="12">
        <v>0</v>
      </c>
      <c r="W145" s="11">
        <f t="shared" si="2"/>
        <v>61.315912272515163</v>
      </c>
    </row>
    <row r="146" spans="1:23" ht="16.5" customHeight="1" x14ac:dyDescent="0.25">
      <c r="A146" s="10" t="s">
        <v>419</v>
      </c>
      <c r="B146" s="10" t="s">
        <v>19</v>
      </c>
      <c r="C146" s="10" t="s">
        <v>420</v>
      </c>
      <c r="D146" s="10" t="s">
        <v>416</v>
      </c>
      <c r="E146" s="10" t="s">
        <v>139</v>
      </c>
      <c r="F146" s="10" t="s">
        <v>303</v>
      </c>
      <c r="G146" s="11">
        <v>271250000</v>
      </c>
      <c r="H146" s="12">
        <v>0</v>
      </c>
      <c r="I146" s="12">
        <v>0</v>
      </c>
      <c r="J146" s="12">
        <v>0</v>
      </c>
      <c r="K146" s="11">
        <v>271250000</v>
      </c>
      <c r="L146" s="12">
        <v>0</v>
      </c>
      <c r="M146" s="12">
        <v>0</v>
      </c>
      <c r="N146" s="11">
        <v>165000000</v>
      </c>
      <c r="O146" s="11">
        <v>106250000</v>
      </c>
      <c r="P146" s="12">
        <v>0</v>
      </c>
      <c r="Q146" s="12">
        <v>0</v>
      </c>
      <c r="R146" s="11">
        <v>165000000</v>
      </c>
      <c r="S146" s="11">
        <v>106250000</v>
      </c>
      <c r="T146" s="11">
        <v>47500000</v>
      </c>
      <c r="U146" s="11">
        <v>47500000</v>
      </c>
      <c r="V146" s="12">
        <v>0</v>
      </c>
      <c r="W146" s="11">
        <f t="shared" si="2"/>
        <v>60.829493087557609</v>
      </c>
    </row>
    <row r="147" spans="1:23" ht="16.5" customHeight="1" x14ac:dyDescent="0.25">
      <c r="A147" s="10" t="s">
        <v>421</v>
      </c>
      <c r="B147" s="10" t="s">
        <v>19</v>
      </c>
      <c r="C147" s="10" t="s">
        <v>422</v>
      </c>
      <c r="D147" s="10" t="s">
        <v>416</v>
      </c>
      <c r="E147" s="10" t="s">
        <v>139</v>
      </c>
      <c r="F147" s="10" t="s">
        <v>303</v>
      </c>
      <c r="G147" s="11">
        <v>549000000</v>
      </c>
      <c r="H147" s="12">
        <v>0</v>
      </c>
      <c r="I147" s="12">
        <v>0</v>
      </c>
      <c r="J147" s="12">
        <v>0</v>
      </c>
      <c r="K147" s="11">
        <v>549000000</v>
      </c>
      <c r="L147" s="12">
        <v>0</v>
      </c>
      <c r="M147" s="12">
        <v>0</v>
      </c>
      <c r="N147" s="11">
        <v>362400000</v>
      </c>
      <c r="O147" s="11">
        <v>186600000</v>
      </c>
      <c r="P147" s="12">
        <v>0</v>
      </c>
      <c r="Q147" s="12">
        <v>0</v>
      </c>
      <c r="R147" s="11">
        <v>362400000</v>
      </c>
      <c r="S147" s="11">
        <v>186600000</v>
      </c>
      <c r="T147" s="11">
        <v>126600000</v>
      </c>
      <c r="U147" s="11">
        <v>126600000</v>
      </c>
      <c r="V147" s="12">
        <v>0</v>
      </c>
      <c r="W147" s="11">
        <f t="shared" si="2"/>
        <v>66.010928961748633</v>
      </c>
    </row>
    <row r="148" spans="1:23" ht="16.5" customHeight="1" x14ac:dyDescent="0.25">
      <c r="A148" s="10" t="s">
        <v>423</v>
      </c>
      <c r="B148" s="10" t="s">
        <v>19</v>
      </c>
      <c r="C148" s="10" t="s">
        <v>424</v>
      </c>
      <c r="D148" s="10" t="s">
        <v>416</v>
      </c>
      <c r="E148" s="10" t="s">
        <v>139</v>
      </c>
      <c r="F148" s="10" t="s">
        <v>303</v>
      </c>
      <c r="G148" s="11">
        <v>70600000</v>
      </c>
      <c r="H148" s="12">
        <v>0</v>
      </c>
      <c r="I148" s="12">
        <v>0</v>
      </c>
      <c r="J148" s="12">
        <v>0</v>
      </c>
      <c r="K148" s="11">
        <v>70600000</v>
      </c>
      <c r="L148" s="12">
        <v>0</v>
      </c>
      <c r="M148" s="12">
        <v>0</v>
      </c>
      <c r="N148" s="11">
        <v>43800000</v>
      </c>
      <c r="O148" s="11">
        <v>26800000</v>
      </c>
      <c r="P148" s="12">
        <v>0</v>
      </c>
      <c r="Q148" s="12">
        <v>0</v>
      </c>
      <c r="R148" s="11">
        <v>43800000</v>
      </c>
      <c r="S148" s="11">
        <v>26800000</v>
      </c>
      <c r="T148" s="11">
        <v>12300000</v>
      </c>
      <c r="U148" s="11">
        <v>12300000</v>
      </c>
      <c r="V148" s="12">
        <v>0</v>
      </c>
      <c r="W148" s="11">
        <f t="shared" si="2"/>
        <v>62.039660056657219</v>
      </c>
    </row>
    <row r="149" spans="1:23" ht="16.5" customHeight="1" x14ac:dyDescent="0.25">
      <c r="A149" s="10" t="s">
        <v>425</v>
      </c>
      <c r="B149" s="10" t="s">
        <v>19</v>
      </c>
      <c r="C149" s="10" t="s">
        <v>426</v>
      </c>
      <c r="D149" s="10" t="s">
        <v>416</v>
      </c>
      <c r="E149" s="10" t="s">
        <v>139</v>
      </c>
      <c r="F149" s="10" t="s">
        <v>303</v>
      </c>
      <c r="G149" s="11">
        <v>58000000</v>
      </c>
      <c r="H149" s="12">
        <v>0</v>
      </c>
      <c r="I149" s="12">
        <v>0</v>
      </c>
      <c r="J149" s="12">
        <v>0</v>
      </c>
      <c r="K149" s="11">
        <v>58000000</v>
      </c>
      <c r="L149" s="12">
        <v>0</v>
      </c>
      <c r="M149" s="12">
        <v>0</v>
      </c>
      <c r="N149" s="11">
        <v>34800000</v>
      </c>
      <c r="O149" s="11">
        <v>23200000</v>
      </c>
      <c r="P149" s="12">
        <v>0</v>
      </c>
      <c r="Q149" s="12">
        <v>0</v>
      </c>
      <c r="R149" s="11">
        <v>34800000</v>
      </c>
      <c r="S149" s="11">
        <v>23200000</v>
      </c>
      <c r="T149" s="11">
        <v>8300000</v>
      </c>
      <c r="U149" s="11">
        <v>8300000</v>
      </c>
      <c r="V149" s="12">
        <v>0</v>
      </c>
      <c r="W149" s="11">
        <f t="shared" si="2"/>
        <v>60</v>
      </c>
    </row>
    <row r="150" spans="1:23" ht="16.5" customHeight="1" x14ac:dyDescent="0.25">
      <c r="A150" s="10" t="s">
        <v>427</v>
      </c>
      <c r="B150" s="10" t="s">
        <v>19</v>
      </c>
      <c r="C150" s="10" t="s">
        <v>428</v>
      </c>
      <c r="D150" s="10" t="s">
        <v>416</v>
      </c>
      <c r="E150" s="10" t="s">
        <v>139</v>
      </c>
      <c r="F150" s="10" t="s">
        <v>303</v>
      </c>
      <c r="G150" s="11">
        <v>161700000</v>
      </c>
      <c r="H150" s="12">
        <v>0</v>
      </c>
      <c r="I150" s="12">
        <v>0</v>
      </c>
      <c r="J150" s="12">
        <v>0</v>
      </c>
      <c r="K150" s="11">
        <v>161700000</v>
      </c>
      <c r="L150" s="12">
        <v>0</v>
      </c>
      <c r="M150" s="12">
        <v>0</v>
      </c>
      <c r="N150" s="11">
        <v>92400000</v>
      </c>
      <c r="O150" s="11">
        <v>69300000</v>
      </c>
      <c r="P150" s="12">
        <v>0</v>
      </c>
      <c r="Q150" s="12">
        <v>0</v>
      </c>
      <c r="R150" s="11">
        <v>92400000</v>
      </c>
      <c r="S150" s="11">
        <v>69300000</v>
      </c>
      <c r="T150" s="11">
        <v>26033300</v>
      </c>
      <c r="U150" s="11">
        <v>26033300</v>
      </c>
      <c r="V150" s="12">
        <v>0</v>
      </c>
      <c r="W150" s="11">
        <f t="shared" si="2"/>
        <v>57.142857142857139</v>
      </c>
    </row>
    <row r="151" spans="1:23" ht="16.5" customHeight="1" x14ac:dyDescent="0.25">
      <c r="A151" s="10" t="s">
        <v>429</v>
      </c>
      <c r="B151" s="10" t="s">
        <v>19</v>
      </c>
      <c r="C151" s="10" t="s">
        <v>430</v>
      </c>
      <c r="D151" s="10" t="s">
        <v>416</v>
      </c>
      <c r="E151" s="10" t="s">
        <v>139</v>
      </c>
      <c r="F151" s="10" t="s">
        <v>303</v>
      </c>
      <c r="G151" s="11">
        <v>20000000</v>
      </c>
      <c r="H151" s="12">
        <v>0</v>
      </c>
      <c r="I151" s="12">
        <v>0</v>
      </c>
      <c r="J151" s="12">
        <v>0</v>
      </c>
      <c r="K151" s="11">
        <v>20000000</v>
      </c>
      <c r="L151" s="12">
        <v>0</v>
      </c>
      <c r="M151" s="12">
        <v>0</v>
      </c>
      <c r="N151" s="12">
        <v>0</v>
      </c>
      <c r="O151" s="11">
        <v>20000000</v>
      </c>
      <c r="P151" s="12">
        <v>0</v>
      </c>
      <c r="Q151" s="12">
        <v>0</v>
      </c>
      <c r="R151" s="12">
        <v>0</v>
      </c>
      <c r="S151" s="11">
        <v>20000000</v>
      </c>
      <c r="T151" s="12">
        <v>0</v>
      </c>
      <c r="U151" s="12">
        <v>0</v>
      </c>
      <c r="V151" s="12">
        <v>0</v>
      </c>
      <c r="W151" s="11">
        <f t="shared" si="2"/>
        <v>0</v>
      </c>
    </row>
    <row r="152" spans="1:23" ht="16.5" customHeight="1" x14ac:dyDescent="0.25">
      <c r="A152" s="10" t="s">
        <v>431</v>
      </c>
      <c r="B152" s="10" t="s">
        <v>19</v>
      </c>
      <c r="C152" s="10" t="s">
        <v>432</v>
      </c>
      <c r="D152" s="10" t="s">
        <v>416</v>
      </c>
      <c r="E152" s="10" t="s">
        <v>338</v>
      </c>
      <c r="F152" s="10" t="s">
        <v>289</v>
      </c>
      <c r="G152" s="12">
        <v>0</v>
      </c>
      <c r="H152" s="11">
        <v>254667083</v>
      </c>
      <c r="I152" s="12">
        <v>0</v>
      </c>
      <c r="J152" s="12">
        <v>0</v>
      </c>
      <c r="K152" s="11">
        <v>254667083</v>
      </c>
      <c r="L152" s="12">
        <v>0</v>
      </c>
      <c r="M152" s="12">
        <v>0</v>
      </c>
      <c r="N152" s="12">
        <v>0</v>
      </c>
      <c r="O152" s="11">
        <v>254667083</v>
      </c>
      <c r="P152" s="12">
        <v>0</v>
      </c>
      <c r="Q152" s="12">
        <v>0</v>
      </c>
      <c r="R152" s="12">
        <v>0</v>
      </c>
      <c r="S152" s="11">
        <v>254667083</v>
      </c>
      <c r="T152" s="12">
        <v>0</v>
      </c>
      <c r="U152" s="12">
        <v>0</v>
      </c>
      <c r="V152" s="12">
        <v>0</v>
      </c>
      <c r="W152" s="11">
        <f t="shared" si="2"/>
        <v>0</v>
      </c>
    </row>
    <row r="153" spans="1:23" ht="16.5" customHeight="1" x14ac:dyDescent="0.25">
      <c r="A153" s="10" t="s">
        <v>433</v>
      </c>
      <c r="B153" s="10" t="s">
        <v>19</v>
      </c>
      <c r="C153" s="10" t="s">
        <v>432</v>
      </c>
      <c r="D153" s="10" t="s">
        <v>416</v>
      </c>
      <c r="E153" s="10" t="s">
        <v>306</v>
      </c>
      <c r="F153" s="10" t="s">
        <v>289</v>
      </c>
      <c r="G153" s="12">
        <v>0</v>
      </c>
      <c r="H153" s="11">
        <v>4233366</v>
      </c>
      <c r="I153" s="12">
        <v>0</v>
      </c>
      <c r="J153" s="12">
        <v>0</v>
      </c>
      <c r="K153" s="11">
        <v>4233366</v>
      </c>
      <c r="L153" s="12">
        <v>0</v>
      </c>
      <c r="M153" s="12">
        <v>0</v>
      </c>
      <c r="N153" s="12">
        <v>0</v>
      </c>
      <c r="O153" s="11">
        <v>4233366</v>
      </c>
      <c r="P153" s="12">
        <v>0</v>
      </c>
      <c r="Q153" s="12">
        <v>0</v>
      </c>
      <c r="R153" s="12">
        <v>0</v>
      </c>
      <c r="S153" s="11">
        <v>4233366</v>
      </c>
      <c r="T153" s="12">
        <v>0</v>
      </c>
      <c r="U153" s="12">
        <v>0</v>
      </c>
      <c r="V153" s="12">
        <v>0</v>
      </c>
      <c r="W153" s="11">
        <f t="shared" si="2"/>
        <v>0</v>
      </c>
    </row>
    <row r="154" spans="1:23" ht="16.5" customHeight="1" x14ac:dyDescent="0.25">
      <c r="A154" s="10" t="s">
        <v>434</v>
      </c>
      <c r="B154" s="10" t="s">
        <v>19</v>
      </c>
      <c r="C154" s="10" t="s">
        <v>432</v>
      </c>
      <c r="D154" s="10" t="s">
        <v>416</v>
      </c>
      <c r="E154" s="10" t="s">
        <v>314</v>
      </c>
      <c r="F154" s="10" t="s">
        <v>289</v>
      </c>
      <c r="G154" s="11">
        <v>105000000</v>
      </c>
      <c r="H154" s="12">
        <v>0</v>
      </c>
      <c r="I154" s="12">
        <v>0</v>
      </c>
      <c r="J154" s="12">
        <v>0</v>
      </c>
      <c r="K154" s="11">
        <v>105000000</v>
      </c>
      <c r="L154" s="12">
        <v>0</v>
      </c>
      <c r="M154" s="12">
        <v>0</v>
      </c>
      <c r="N154" s="11">
        <v>38000000</v>
      </c>
      <c r="O154" s="11">
        <v>67000000</v>
      </c>
      <c r="P154" s="12">
        <v>0</v>
      </c>
      <c r="Q154" s="12">
        <v>0</v>
      </c>
      <c r="R154" s="11">
        <v>38000000</v>
      </c>
      <c r="S154" s="11">
        <v>67000000</v>
      </c>
      <c r="T154" s="12">
        <v>0</v>
      </c>
      <c r="U154" s="12">
        <v>0</v>
      </c>
      <c r="V154" s="12">
        <v>0</v>
      </c>
      <c r="W154" s="11">
        <f t="shared" si="2"/>
        <v>36.19047619047619</v>
      </c>
    </row>
    <row r="155" spans="1:23" ht="16.5" customHeight="1" x14ac:dyDescent="0.25">
      <c r="A155" s="10" t="s">
        <v>435</v>
      </c>
      <c r="B155" s="10" t="s">
        <v>19</v>
      </c>
      <c r="C155" s="10" t="s">
        <v>432</v>
      </c>
      <c r="D155" s="10" t="s">
        <v>416</v>
      </c>
      <c r="E155" s="10" t="s">
        <v>139</v>
      </c>
      <c r="F155" s="10" t="s">
        <v>289</v>
      </c>
      <c r="G155" s="11">
        <v>300000000</v>
      </c>
      <c r="H155" s="11">
        <v>38299551</v>
      </c>
      <c r="I155" s="11">
        <v>122844462</v>
      </c>
      <c r="J155" s="12">
        <v>0</v>
      </c>
      <c r="K155" s="11">
        <v>461144013</v>
      </c>
      <c r="L155" s="12">
        <v>0</v>
      </c>
      <c r="M155" s="12">
        <v>0</v>
      </c>
      <c r="N155" s="11">
        <v>300000000</v>
      </c>
      <c r="O155" s="11">
        <v>161144013</v>
      </c>
      <c r="P155" s="12">
        <v>0</v>
      </c>
      <c r="Q155" s="12">
        <v>0</v>
      </c>
      <c r="R155" s="11">
        <v>300000000</v>
      </c>
      <c r="S155" s="11">
        <v>161144013</v>
      </c>
      <c r="T155" s="11">
        <v>174000000</v>
      </c>
      <c r="U155" s="11">
        <v>174000000</v>
      </c>
      <c r="V155" s="12">
        <v>0</v>
      </c>
      <c r="W155" s="11">
        <f t="shared" si="2"/>
        <v>65.055599019562678</v>
      </c>
    </row>
    <row r="156" spans="1:23" ht="16.5" customHeight="1" x14ac:dyDescent="0.25">
      <c r="A156" s="10" t="s">
        <v>436</v>
      </c>
      <c r="B156" s="10" t="s">
        <v>19</v>
      </c>
      <c r="C156" s="10" t="s">
        <v>432</v>
      </c>
      <c r="D156" s="10" t="s">
        <v>416</v>
      </c>
      <c r="E156" s="10" t="s">
        <v>437</v>
      </c>
      <c r="F156" s="10" t="s">
        <v>289</v>
      </c>
      <c r="G156" s="11">
        <v>5000000</v>
      </c>
      <c r="H156" s="12">
        <v>0</v>
      </c>
      <c r="I156" s="12">
        <v>0</v>
      </c>
      <c r="J156" s="12">
        <v>0</v>
      </c>
      <c r="K156" s="11">
        <v>5000000</v>
      </c>
      <c r="L156" s="12">
        <v>0</v>
      </c>
      <c r="M156" s="12">
        <v>0</v>
      </c>
      <c r="N156" s="12">
        <v>0</v>
      </c>
      <c r="O156" s="11">
        <v>5000000</v>
      </c>
      <c r="P156" s="12">
        <v>0</v>
      </c>
      <c r="Q156" s="12">
        <v>0</v>
      </c>
      <c r="R156" s="12">
        <v>0</v>
      </c>
      <c r="S156" s="11">
        <v>5000000</v>
      </c>
      <c r="T156" s="12">
        <v>0</v>
      </c>
      <c r="U156" s="12">
        <v>0</v>
      </c>
      <c r="V156" s="12">
        <v>0</v>
      </c>
      <c r="W156" s="11">
        <f t="shared" si="2"/>
        <v>0</v>
      </c>
    </row>
    <row r="157" spans="1:23" ht="16.5" customHeight="1" x14ac:dyDescent="0.25">
      <c r="A157" s="10" t="s">
        <v>438</v>
      </c>
      <c r="B157" s="10" t="s">
        <v>19</v>
      </c>
      <c r="C157" s="10" t="s">
        <v>439</v>
      </c>
      <c r="D157" s="10" t="s">
        <v>416</v>
      </c>
      <c r="E157" s="10" t="s">
        <v>314</v>
      </c>
      <c r="F157" s="10" t="s">
        <v>289</v>
      </c>
      <c r="G157" s="11">
        <v>30000000</v>
      </c>
      <c r="H157" s="12">
        <v>0</v>
      </c>
      <c r="I157" s="12">
        <v>0</v>
      </c>
      <c r="J157" s="12">
        <v>0</v>
      </c>
      <c r="K157" s="11">
        <v>30000000</v>
      </c>
      <c r="L157" s="12">
        <v>0</v>
      </c>
      <c r="M157" s="12">
        <v>0</v>
      </c>
      <c r="N157" s="11">
        <v>30000000</v>
      </c>
      <c r="O157" s="12">
        <v>0</v>
      </c>
      <c r="P157" s="12">
        <v>0</v>
      </c>
      <c r="Q157" s="12">
        <v>0</v>
      </c>
      <c r="R157" s="11">
        <v>30000000</v>
      </c>
      <c r="S157" s="12">
        <v>0</v>
      </c>
      <c r="T157" s="12">
        <v>0</v>
      </c>
      <c r="U157" s="12">
        <v>0</v>
      </c>
      <c r="V157" s="12">
        <v>0</v>
      </c>
      <c r="W157" s="11">
        <f t="shared" si="2"/>
        <v>100</v>
      </c>
    </row>
    <row r="158" spans="1:23" ht="16.5" customHeight="1" x14ac:dyDescent="0.25">
      <c r="A158" s="10" t="s">
        <v>440</v>
      </c>
      <c r="B158" s="10" t="s">
        <v>19</v>
      </c>
      <c r="C158" s="10" t="s">
        <v>439</v>
      </c>
      <c r="D158" s="10" t="s">
        <v>416</v>
      </c>
      <c r="E158" s="10" t="s">
        <v>139</v>
      </c>
      <c r="F158" s="10" t="s">
        <v>289</v>
      </c>
      <c r="G158" s="11">
        <v>62100000</v>
      </c>
      <c r="H158" s="11">
        <v>412344462</v>
      </c>
      <c r="I158" s="12">
        <v>0</v>
      </c>
      <c r="J158" s="11">
        <v>307344462</v>
      </c>
      <c r="K158" s="11">
        <v>167100000</v>
      </c>
      <c r="L158" s="12">
        <v>0</v>
      </c>
      <c r="M158" s="12">
        <v>0</v>
      </c>
      <c r="N158" s="11">
        <v>32000000</v>
      </c>
      <c r="O158" s="11">
        <v>135100000</v>
      </c>
      <c r="P158" s="12">
        <v>0</v>
      </c>
      <c r="Q158" s="12">
        <v>0</v>
      </c>
      <c r="R158" s="11">
        <v>32000000</v>
      </c>
      <c r="S158" s="11">
        <v>135100000</v>
      </c>
      <c r="T158" s="11">
        <v>24800000</v>
      </c>
      <c r="U158" s="11">
        <v>24800000</v>
      </c>
      <c r="V158" s="12">
        <v>0</v>
      </c>
      <c r="W158" s="11">
        <f t="shared" si="2"/>
        <v>19.150209455415919</v>
      </c>
    </row>
    <row r="159" spans="1:23" ht="16.5" customHeight="1" x14ac:dyDescent="0.25">
      <c r="A159" s="10" t="s">
        <v>441</v>
      </c>
      <c r="B159" s="10" t="s">
        <v>19</v>
      </c>
      <c r="C159" s="10" t="s">
        <v>442</v>
      </c>
      <c r="D159" s="10" t="s">
        <v>416</v>
      </c>
      <c r="E159" s="10" t="s">
        <v>139</v>
      </c>
      <c r="F159" s="10" t="s">
        <v>292</v>
      </c>
      <c r="G159" s="11">
        <v>17242500</v>
      </c>
      <c r="H159" s="12">
        <v>0</v>
      </c>
      <c r="I159" s="12">
        <v>0</v>
      </c>
      <c r="J159" s="12">
        <v>0</v>
      </c>
      <c r="K159" s="11">
        <v>17242500</v>
      </c>
      <c r="L159" s="12">
        <v>0</v>
      </c>
      <c r="M159" s="12">
        <v>0</v>
      </c>
      <c r="N159" s="11">
        <v>17242500</v>
      </c>
      <c r="O159" s="12">
        <v>0</v>
      </c>
      <c r="P159" s="12">
        <v>0</v>
      </c>
      <c r="Q159" s="12">
        <v>0</v>
      </c>
      <c r="R159" s="12">
        <v>0</v>
      </c>
      <c r="S159" s="11">
        <v>17242500</v>
      </c>
      <c r="T159" s="12">
        <v>0</v>
      </c>
      <c r="U159" s="12">
        <v>0</v>
      </c>
      <c r="V159" s="12">
        <v>0</v>
      </c>
      <c r="W159" s="11">
        <f t="shared" si="2"/>
        <v>0</v>
      </c>
    </row>
    <row r="160" spans="1:23" ht="16.5" customHeight="1" x14ac:dyDescent="0.25">
      <c r="A160" s="10" t="s">
        <v>443</v>
      </c>
      <c r="B160" s="10" t="s">
        <v>19</v>
      </c>
      <c r="C160" s="10" t="s">
        <v>444</v>
      </c>
      <c r="D160" s="10" t="s">
        <v>416</v>
      </c>
      <c r="E160" s="10" t="s">
        <v>338</v>
      </c>
      <c r="F160" s="10" t="s">
        <v>299</v>
      </c>
      <c r="G160" s="11">
        <v>670800000</v>
      </c>
      <c r="H160" s="11">
        <v>11067824.039999999</v>
      </c>
      <c r="I160" s="12">
        <v>0</v>
      </c>
      <c r="J160" s="12">
        <v>0</v>
      </c>
      <c r="K160" s="11">
        <v>681867824.03999996</v>
      </c>
      <c r="L160" s="12">
        <v>0</v>
      </c>
      <c r="M160" s="12">
        <v>0</v>
      </c>
      <c r="N160" s="11">
        <v>367470000</v>
      </c>
      <c r="O160" s="11">
        <v>314397824.04000002</v>
      </c>
      <c r="P160" s="12">
        <v>0</v>
      </c>
      <c r="Q160" s="12">
        <v>0</v>
      </c>
      <c r="R160" s="11">
        <v>367470000</v>
      </c>
      <c r="S160" s="11">
        <v>314397824.04000002</v>
      </c>
      <c r="T160" s="11">
        <v>116290000</v>
      </c>
      <c r="U160" s="11">
        <v>116290000</v>
      </c>
      <c r="V160" s="12">
        <v>0</v>
      </c>
      <c r="W160" s="11">
        <f t="shared" si="2"/>
        <v>53.891676222933697</v>
      </c>
    </row>
    <row r="161" spans="1:23" ht="16.5" customHeight="1" x14ac:dyDescent="0.25">
      <c r="A161" s="10" t="s">
        <v>445</v>
      </c>
      <c r="B161" s="10" t="s">
        <v>19</v>
      </c>
      <c r="C161" s="10" t="s">
        <v>444</v>
      </c>
      <c r="D161" s="10" t="s">
        <v>416</v>
      </c>
      <c r="E161" s="10" t="s">
        <v>314</v>
      </c>
      <c r="F161" s="10" t="s">
        <v>299</v>
      </c>
      <c r="G161" s="11">
        <v>150000000</v>
      </c>
      <c r="H161" s="12">
        <v>0</v>
      </c>
      <c r="I161" s="12">
        <v>0</v>
      </c>
      <c r="J161" s="12">
        <v>0</v>
      </c>
      <c r="K161" s="11">
        <v>150000000</v>
      </c>
      <c r="L161" s="12">
        <v>0</v>
      </c>
      <c r="M161" s="12">
        <v>0</v>
      </c>
      <c r="N161" s="12">
        <v>0</v>
      </c>
      <c r="O161" s="11">
        <v>150000000</v>
      </c>
      <c r="P161" s="12">
        <v>0</v>
      </c>
      <c r="Q161" s="12">
        <v>0</v>
      </c>
      <c r="R161" s="12">
        <v>0</v>
      </c>
      <c r="S161" s="11">
        <v>150000000</v>
      </c>
      <c r="T161" s="12">
        <v>0</v>
      </c>
      <c r="U161" s="12">
        <v>0</v>
      </c>
      <c r="V161" s="12">
        <v>0</v>
      </c>
      <c r="W161" s="11">
        <f t="shared" si="2"/>
        <v>0</v>
      </c>
    </row>
    <row r="162" spans="1:23" ht="16.5" customHeight="1" x14ac:dyDescent="0.25">
      <c r="A162" s="10" t="s">
        <v>446</v>
      </c>
      <c r="B162" s="10" t="s">
        <v>19</v>
      </c>
      <c r="C162" s="10" t="s">
        <v>444</v>
      </c>
      <c r="D162" s="10" t="s">
        <v>416</v>
      </c>
      <c r="E162" s="10" t="s">
        <v>306</v>
      </c>
      <c r="F162" s="10" t="s">
        <v>299</v>
      </c>
      <c r="G162" s="12">
        <v>0</v>
      </c>
      <c r="H162" s="11">
        <v>35620000</v>
      </c>
      <c r="I162" s="12">
        <v>0</v>
      </c>
      <c r="J162" s="12">
        <v>0</v>
      </c>
      <c r="K162" s="11">
        <v>35620000</v>
      </c>
      <c r="L162" s="12">
        <v>0</v>
      </c>
      <c r="M162" s="12">
        <v>0</v>
      </c>
      <c r="N162" s="12">
        <v>0</v>
      </c>
      <c r="O162" s="11">
        <v>35620000</v>
      </c>
      <c r="P162" s="12">
        <v>0</v>
      </c>
      <c r="Q162" s="12">
        <v>0</v>
      </c>
      <c r="R162" s="12">
        <v>0</v>
      </c>
      <c r="S162" s="11">
        <v>35620000</v>
      </c>
      <c r="T162" s="12">
        <v>0</v>
      </c>
      <c r="U162" s="12">
        <v>0</v>
      </c>
      <c r="V162" s="12">
        <v>0</v>
      </c>
      <c r="W162" s="11">
        <f t="shared" si="2"/>
        <v>0</v>
      </c>
    </row>
    <row r="163" spans="1:23" ht="16.5" customHeight="1" x14ac:dyDescent="0.25">
      <c r="A163" s="10" t="s">
        <v>447</v>
      </c>
      <c r="B163" s="10" t="s">
        <v>19</v>
      </c>
      <c r="C163" s="10" t="s">
        <v>444</v>
      </c>
      <c r="D163" s="10" t="s">
        <v>416</v>
      </c>
      <c r="E163" s="10" t="s">
        <v>139</v>
      </c>
      <c r="F163" s="10" t="s">
        <v>299</v>
      </c>
      <c r="G163" s="11">
        <v>446560500</v>
      </c>
      <c r="H163" s="11">
        <v>378531154.95999998</v>
      </c>
      <c r="I163" s="12">
        <v>0</v>
      </c>
      <c r="J163" s="11">
        <v>150000000</v>
      </c>
      <c r="K163" s="11">
        <v>675091654.96000004</v>
      </c>
      <c r="L163" s="11">
        <v>35785500</v>
      </c>
      <c r="M163" s="12">
        <v>0</v>
      </c>
      <c r="N163" s="11">
        <v>355096500</v>
      </c>
      <c r="O163" s="11">
        <v>319995154.95999998</v>
      </c>
      <c r="P163" s="12">
        <v>0</v>
      </c>
      <c r="Q163" s="12">
        <v>0</v>
      </c>
      <c r="R163" s="11">
        <v>319311000</v>
      </c>
      <c r="S163" s="11">
        <v>355780654.95999998</v>
      </c>
      <c r="T163" s="11">
        <v>130351333.33</v>
      </c>
      <c r="U163" s="11">
        <v>130351333.33</v>
      </c>
      <c r="V163" s="12">
        <v>0</v>
      </c>
      <c r="W163" s="11">
        <f t="shared" si="2"/>
        <v>47.298910844768116</v>
      </c>
    </row>
    <row r="164" spans="1:23" ht="16.5" customHeight="1" x14ac:dyDescent="0.25">
      <c r="A164" s="10" t="s">
        <v>448</v>
      </c>
      <c r="B164" s="10" t="s">
        <v>19</v>
      </c>
      <c r="C164" s="10" t="s">
        <v>449</v>
      </c>
      <c r="D164" s="10" t="s">
        <v>416</v>
      </c>
      <c r="E164" s="10" t="s">
        <v>139</v>
      </c>
      <c r="F164" s="10" t="s">
        <v>299</v>
      </c>
      <c r="G164" s="11">
        <v>175000000</v>
      </c>
      <c r="H164" s="12">
        <v>0</v>
      </c>
      <c r="I164" s="12">
        <v>0</v>
      </c>
      <c r="J164" s="12">
        <v>0</v>
      </c>
      <c r="K164" s="11">
        <v>175000000</v>
      </c>
      <c r="L164" s="12">
        <v>0</v>
      </c>
      <c r="M164" s="12">
        <v>0</v>
      </c>
      <c r="N164" s="11">
        <v>31500000</v>
      </c>
      <c r="O164" s="11">
        <v>143500000</v>
      </c>
      <c r="P164" s="12">
        <v>0</v>
      </c>
      <c r="Q164" s="12">
        <v>0</v>
      </c>
      <c r="R164" s="11">
        <v>31500000</v>
      </c>
      <c r="S164" s="11">
        <v>143500000</v>
      </c>
      <c r="T164" s="11">
        <v>17500000</v>
      </c>
      <c r="U164" s="11">
        <v>17500000</v>
      </c>
      <c r="V164" s="12">
        <v>0</v>
      </c>
      <c r="W164" s="11">
        <f t="shared" si="2"/>
        <v>18</v>
      </c>
    </row>
    <row r="165" spans="1:23" ht="16.5" customHeight="1" x14ac:dyDescent="0.25">
      <c r="A165" s="10" t="s">
        <v>450</v>
      </c>
      <c r="B165" s="10" t="s">
        <v>19</v>
      </c>
      <c r="C165" s="10" t="s">
        <v>451</v>
      </c>
      <c r="D165" s="10" t="s">
        <v>416</v>
      </c>
      <c r="E165" s="10" t="s">
        <v>437</v>
      </c>
      <c r="F165" s="10" t="s">
        <v>289</v>
      </c>
      <c r="G165" s="11">
        <v>145000000</v>
      </c>
      <c r="H165" s="12">
        <v>0</v>
      </c>
      <c r="I165" s="12">
        <v>0</v>
      </c>
      <c r="J165" s="12">
        <v>0</v>
      </c>
      <c r="K165" s="11">
        <v>145000000</v>
      </c>
      <c r="L165" s="12">
        <v>0</v>
      </c>
      <c r="M165" s="12">
        <v>0</v>
      </c>
      <c r="N165" s="12">
        <v>0</v>
      </c>
      <c r="O165" s="11">
        <v>145000000</v>
      </c>
      <c r="P165" s="12">
        <v>0</v>
      </c>
      <c r="Q165" s="12">
        <v>0</v>
      </c>
      <c r="R165" s="12">
        <v>0</v>
      </c>
      <c r="S165" s="11">
        <v>145000000</v>
      </c>
      <c r="T165" s="12">
        <v>0</v>
      </c>
      <c r="U165" s="12">
        <v>0</v>
      </c>
      <c r="V165" s="12">
        <v>0</v>
      </c>
      <c r="W165" s="11">
        <f t="shared" si="2"/>
        <v>0</v>
      </c>
    </row>
    <row r="166" spans="1:23" ht="16.5" customHeight="1" x14ac:dyDescent="0.25">
      <c r="A166" s="10" t="s">
        <v>452</v>
      </c>
      <c r="B166" s="10" t="s">
        <v>19</v>
      </c>
      <c r="C166" s="10" t="s">
        <v>453</v>
      </c>
      <c r="D166" s="10" t="s">
        <v>416</v>
      </c>
      <c r="E166" s="10" t="s">
        <v>139</v>
      </c>
      <c r="F166" s="10" t="s">
        <v>339</v>
      </c>
      <c r="G166" s="11">
        <v>67760000</v>
      </c>
      <c r="H166" s="11">
        <v>447635020</v>
      </c>
      <c r="I166" s="11">
        <v>1501263868.49</v>
      </c>
      <c r="J166" s="12">
        <v>0</v>
      </c>
      <c r="K166" s="11">
        <v>2016658888.49</v>
      </c>
      <c r="L166" s="12">
        <v>0</v>
      </c>
      <c r="M166" s="12">
        <v>0</v>
      </c>
      <c r="N166" s="11">
        <v>92950000</v>
      </c>
      <c r="O166" s="11">
        <v>1923708888.49</v>
      </c>
      <c r="P166" s="12">
        <v>0</v>
      </c>
      <c r="Q166" s="12">
        <v>0</v>
      </c>
      <c r="R166" s="11">
        <v>92950000</v>
      </c>
      <c r="S166" s="11">
        <v>1923708888.49</v>
      </c>
      <c r="T166" s="11">
        <v>92950000</v>
      </c>
      <c r="U166" s="11">
        <v>92950000</v>
      </c>
      <c r="V166" s="12">
        <v>0</v>
      </c>
      <c r="W166" s="11">
        <f t="shared" si="2"/>
        <v>4.609108686179324</v>
      </c>
    </row>
    <row r="167" spans="1:23" ht="16.5" customHeight="1" x14ac:dyDescent="0.25">
      <c r="A167" s="10" t="s">
        <v>454</v>
      </c>
      <c r="B167" s="10" t="s">
        <v>19</v>
      </c>
      <c r="C167" s="10" t="s">
        <v>453</v>
      </c>
      <c r="D167" s="10" t="s">
        <v>416</v>
      </c>
      <c r="E167" s="10" t="s">
        <v>338</v>
      </c>
      <c r="F167" s="10" t="s">
        <v>339</v>
      </c>
      <c r="G167" s="12">
        <v>0</v>
      </c>
      <c r="H167" s="11">
        <v>20215229.199999999</v>
      </c>
      <c r="I167" s="12">
        <v>0</v>
      </c>
      <c r="J167" s="11">
        <v>215229.2</v>
      </c>
      <c r="K167" s="11">
        <v>20000000</v>
      </c>
      <c r="L167" s="12">
        <v>0</v>
      </c>
      <c r="M167" s="12">
        <v>0</v>
      </c>
      <c r="N167" s="12">
        <v>0</v>
      </c>
      <c r="O167" s="11">
        <v>20000000</v>
      </c>
      <c r="P167" s="12">
        <v>0</v>
      </c>
      <c r="Q167" s="12">
        <v>0</v>
      </c>
      <c r="R167" s="12">
        <v>0</v>
      </c>
      <c r="S167" s="11">
        <v>20000000</v>
      </c>
      <c r="T167" s="12">
        <v>0</v>
      </c>
      <c r="U167" s="12">
        <v>0</v>
      </c>
      <c r="V167" s="12">
        <v>0</v>
      </c>
      <c r="W167" s="11">
        <f t="shared" si="2"/>
        <v>0</v>
      </c>
    </row>
    <row r="168" spans="1:23" ht="16.5" customHeight="1" x14ac:dyDescent="0.25">
      <c r="A168" s="10" t="s">
        <v>455</v>
      </c>
      <c r="B168" s="10" t="s">
        <v>19</v>
      </c>
      <c r="C168" s="10" t="s">
        <v>453</v>
      </c>
      <c r="D168" s="10" t="s">
        <v>416</v>
      </c>
      <c r="E168" s="10" t="s">
        <v>456</v>
      </c>
      <c r="F168" s="10" t="s">
        <v>339</v>
      </c>
      <c r="G168" s="11">
        <v>7240000</v>
      </c>
      <c r="H168" s="12">
        <v>0</v>
      </c>
      <c r="I168" s="12">
        <v>0</v>
      </c>
      <c r="J168" s="12">
        <v>0</v>
      </c>
      <c r="K168" s="11">
        <v>7240000</v>
      </c>
      <c r="L168" s="12">
        <v>0</v>
      </c>
      <c r="M168" s="11">
        <v>1207900</v>
      </c>
      <c r="N168" s="11">
        <v>1842100</v>
      </c>
      <c r="O168" s="11">
        <v>5397900</v>
      </c>
      <c r="P168" s="12">
        <v>0</v>
      </c>
      <c r="Q168" s="11">
        <v>1207900</v>
      </c>
      <c r="R168" s="11">
        <v>1842100</v>
      </c>
      <c r="S168" s="11">
        <v>5397900</v>
      </c>
      <c r="T168" s="11">
        <v>1842100</v>
      </c>
      <c r="U168" s="11">
        <v>1842100</v>
      </c>
      <c r="V168" s="12">
        <v>0</v>
      </c>
      <c r="W168" s="11">
        <f t="shared" si="2"/>
        <v>25.443370165745854</v>
      </c>
    </row>
    <row r="169" spans="1:23" ht="16.5" customHeight="1" x14ac:dyDescent="0.25">
      <c r="A169" s="10" t="s">
        <v>457</v>
      </c>
      <c r="B169" s="10" t="s">
        <v>19</v>
      </c>
      <c r="C169" s="10" t="s">
        <v>458</v>
      </c>
      <c r="D169" s="10" t="s">
        <v>416</v>
      </c>
      <c r="E169" s="10" t="s">
        <v>314</v>
      </c>
      <c r="F169" s="10" t="s">
        <v>299</v>
      </c>
      <c r="G169" s="11">
        <v>150000000</v>
      </c>
      <c r="H169" s="12">
        <v>0</v>
      </c>
      <c r="I169" s="12">
        <v>0</v>
      </c>
      <c r="J169" s="12">
        <v>0</v>
      </c>
      <c r="K169" s="11">
        <v>150000000</v>
      </c>
      <c r="L169" s="12">
        <v>0</v>
      </c>
      <c r="M169" s="12">
        <v>0</v>
      </c>
      <c r="N169" s="12">
        <v>0</v>
      </c>
      <c r="O169" s="11">
        <v>150000000</v>
      </c>
      <c r="P169" s="12">
        <v>0</v>
      </c>
      <c r="Q169" s="12">
        <v>0</v>
      </c>
      <c r="R169" s="12">
        <v>0</v>
      </c>
      <c r="S169" s="11">
        <v>150000000</v>
      </c>
      <c r="T169" s="12">
        <v>0</v>
      </c>
      <c r="U169" s="12">
        <v>0</v>
      </c>
      <c r="V169" s="12">
        <v>0</v>
      </c>
      <c r="W169" s="11">
        <f t="shared" si="2"/>
        <v>0</v>
      </c>
    </row>
    <row r="170" spans="1:23" ht="16.5" customHeight="1" x14ac:dyDescent="0.25">
      <c r="A170" s="10" t="s">
        <v>459</v>
      </c>
      <c r="B170" s="10" t="s">
        <v>19</v>
      </c>
      <c r="C170" s="10" t="s">
        <v>458</v>
      </c>
      <c r="D170" s="10" t="s">
        <v>416</v>
      </c>
      <c r="E170" s="10" t="s">
        <v>338</v>
      </c>
      <c r="F170" s="10" t="s">
        <v>299</v>
      </c>
      <c r="G170" s="11">
        <v>355400000</v>
      </c>
      <c r="H170" s="12">
        <v>0</v>
      </c>
      <c r="I170" s="12">
        <v>0</v>
      </c>
      <c r="J170" s="12">
        <v>0</v>
      </c>
      <c r="K170" s="11">
        <v>355400000</v>
      </c>
      <c r="L170" s="12">
        <v>0</v>
      </c>
      <c r="M170" s="12">
        <v>0</v>
      </c>
      <c r="N170" s="11">
        <v>299800000</v>
      </c>
      <c r="O170" s="11">
        <v>55600000</v>
      </c>
      <c r="P170" s="12">
        <v>0</v>
      </c>
      <c r="Q170" s="12">
        <v>0</v>
      </c>
      <c r="R170" s="11">
        <v>299800000</v>
      </c>
      <c r="S170" s="11">
        <v>55600000</v>
      </c>
      <c r="T170" s="11">
        <v>95200000</v>
      </c>
      <c r="U170" s="11">
        <v>95200000</v>
      </c>
      <c r="V170" s="12">
        <v>0</v>
      </c>
      <c r="W170" s="11">
        <f t="shared" si="2"/>
        <v>84.355655599324706</v>
      </c>
    </row>
    <row r="171" spans="1:23" ht="16.5" customHeight="1" x14ac:dyDescent="0.25">
      <c r="A171" s="10" t="s">
        <v>460</v>
      </c>
      <c r="B171" s="10" t="s">
        <v>19</v>
      </c>
      <c r="C171" s="10" t="s">
        <v>458</v>
      </c>
      <c r="D171" s="10" t="s">
        <v>416</v>
      </c>
      <c r="E171" s="10" t="s">
        <v>139</v>
      </c>
      <c r="F171" s="10" t="s">
        <v>299</v>
      </c>
      <c r="G171" s="11">
        <v>53200000</v>
      </c>
      <c r="H171" s="12">
        <v>0</v>
      </c>
      <c r="I171" s="12">
        <v>0</v>
      </c>
      <c r="J171" s="12">
        <v>0</v>
      </c>
      <c r="K171" s="11">
        <v>53200000</v>
      </c>
      <c r="L171" s="12">
        <v>0</v>
      </c>
      <c r="M171" s="12">
        <v>0</v>
      </c>
      <c r="N171" s="11">
        <v>36200000</v>
      </c>
      <c r="O171" s="11">
        <v>17000000</v>
      </c>
      <c r="P171" s="12">
        <v>0</v>
      </c>
      <c r="Q171" s="12">
        <v>0</v>
      </c>
      <c r="R171" s="11">
        <v>36200000</v>
      </c>
      <c r="S171" s="11">
        <v>17000000</v>
      </c>
      <c r="T171" s="11">
        <v>8400000</v>
      </c>
      <c r="U171" s="11">
        <v>8400000</v>
      </c>
      <c r="V171" s="12">
        <v>0</v>
      </c>
      <c r="W171" s="11">
        <f t="shared" si="2"/>
        <v>68.045112781954884</v>
      </c>
    </row>
    <row r="172" spans="1:23" ht="16.5" customHeight="1" x14ac:dyDescent="0.25">
      <c r="A172" s="10" t="s">
        <v>461</v>
      </c>
      <c r="B172" s="10" t="s">
        <v>19</v>
      </c>
      <c r="C172" s="10" t="s">
        <v>462</v>
      </c>
      <c r="D172" s="10" t="s">
        <v>416</v>
      </c>
      <c r="E172" s="10" t="s">
        <v>139</v>
      </c>
      <c r="F172" s="10" t="s">
        <v>299</v>
      </c>
      <c r="G172" s="11">
        <v>114669500</v>
      </c>
      <c r="H172" s="12">
        <v>0</v>
      </c>
      <c r="I172" s="11">
        <v>125000000</v>
      </c>
      <c r="J172" s="12">
        <v>0</v>
      </c>
      <c r="K172" s="11">
        <v>239669500</v>
      </c>
      <c r="L172" s="12">
        <v>0</v>
      </c>
      <c r="M172" s="12">
        <v>0</v>
      </c>
      <c r="N172" s="11">
        <v>75000000</v>
      </c>
      <c r="O172" s="11">
        <v>164669500</v>
      </c>
      <c r="P172" s="12">
        <v>0</v>
      </c>
      <c r="Q172" s="12">
        <v>0</v>
      </c>
      <c r="R172" s="11">
        <v>75000000</v>
      </c>
      <c r="S172" s="11">
        <v>164669500</v>
      </c>
      <c r="T172" s="11">
        <v>20000000</v>
      </c>
      <c r="U172" s="11">
        <v>20000000</v>
      </c>
      <c r="V172" s="12">
        <v>0</v>
      </c>
      <c r="W172" s="11">
        <f t="shared" si="2"/>
        <v>31.293093197090162</v>
      </c>
    </row>
    <row r="173" spans="1:23" ht="16.5" customHeight="1" x14ac:dyDescent="0.25">
      <c r="A173" s="10" t="s">
        <v>463</v>
      </c>
      <c r="B173" s="10" t="s">
        <v>19</v>
      </c>
      <c r="C173" s="10" t="s">
        <v>462</v>
      </c>
      <c r="D173" s="10" t="s">
        <v>416</v>
      </c>
      <c r="E173" s="10" t="s">
        <v>437</v>
      </c>
      <c r="F173" s="10" t="s">
        <v>299</v>
      </c>
      <c r="G173" s="11">
        <v>60000000</v>
      </c>
      <c r="H173" s="12">
        <v>0</v>
      </c>
      <c r="I173" s="12">
        <v>0</v>
      </c>
      <c r="J173" s="12">
        <v>0</v>
      </c>
      <c r="K173" s="11">
        <v>60000000</v>
      </c>
      <c r="L173" s="12">
        <v>0</v>
      </c>
      <c r="M173" s="12">
        <v>0</v>
      </c>
      <c r="N173" s="12">
        <v>0</v>
      </c>
      <c r="O173" s="11">
        <v>60000000</v>
      </c>
      <c r="P173" s="12">
        <v>0</v>
      </c>
      <c r="Q173" s="12">
        <v>0</v>
      </c>
      <c r="R173" s="12">
        <v>0</v>
      </c>
      <c r="S173" s="11">
        <v>60000000</v>
      </c>
      <c r="T173" s="12">
        <v>0</v>
      </c>
      <c r="U173" s="12">
        <v>0</v>
      </c>
      <c r="V173" s="12">
        <v>0</v>
      </c>
      <c r="W173" s="11">
        <f t="shared" si="2"/>
        <v>0</v>
      </c>
    </row>
    <row r="174" spans="1:23" ht="16.5" customHeight="1" x14ac:dyDescent="0.25">
      <c r="A174" s="10" t="s">
        <v>464</v>
      </c>
      <c r="B174" s="10" t="s">
        <v>19</v>
      </c>
      <c r="C174" s="10" t="s">
        <v>462</v>
      </c>
      <c r="D174" s="10" t="s">
        <v>416</v>
      </c>
      <c r="E174" s="10" t="s">
        <v>298</v>
      </c>
      <c r="F174" s="10" t="s">
        <v>299</v>
      </c>
      <c r="G174" s="11">
        <v>40000000</v>
      </c>
      <c r="H174" s="12">
        <v>0</v>
      </c>
      <c r="I174" s="12">
        <v>0</v>
      </c>
      <c r="J174" s="12">
        <v>0</v>
      </c>
      <c r="K174" s="11">
        <v>40000000</v>
      </c>
      <c r="L174" s="12">
        <v>0</v>
      </c>
      <c r="M174" s="12">
        <v>0</v>
      </c>
      <c r="N174" s="12">
        <v>0</v>
      </c>
      <c r="O174" s="11">
        <v>40000000</v>
      </c>
      <c r="P174" s="12">
        <v>0</v>
      </c>
      <c r="Q174" s="12">
        <v>0</v>
      </c>
      <c r="R174" s="12">
        <v>0</v>
      </c>
      <c r="S174" s="11">
        <v>40000000</v>
      </c>
      <c r="T174" s="12">
        <v>0</v>
      </c>
      <c r="U174" s="12">
        <v>0</v>
      </c>
      <c r="V174" s="12">
        <v>0</v>
      </c>
      <c r="W174" s="11">
        <f t="shared" si="2"/>
        <v>0</v>
      </c>
    </row>
    <row r="175" spans="1:23" ht="16.5" customHeight="1" x14ac:dyDescent="0.25">
      <c r="A175" s="10" t="s">
        <v>465</v>
      </c>
      <c r="B175" s="10" t="s">
        <v>19</v>
      </c>
      <c r="C175" s="10" t="s">
        <v>462</v>
      </c>
      <c r="D175" s="10" t="s">
        <v>416</v>
      </c>
      <c r="E175" s="10" t="s">
        <v>338</v>
      </c>
      <c r="F175" s="10" t="s">
        <v>299</v>
      </c>
      <c r="G175" s="11">
        <v>155000000</v>
      </c>
      <c r="H175" s="12">
        <v>0</v>
      </c>
      <c r="I175" s="12">
        <v>0</v>
      </c>
      <c r="J175" s="12">
        <v>0</v>
      </c>
      <c r="K175" s="11">
        <v>155000000</v>
      </c>
      <c r="L175" s="12">
        <v>0</v>
      </c>
      <c r="M175" s="12">
        <v>0</v>
      </c>
      <c r="N175" s="11">
        <v>114000000</v>
      </c>
      <c r="O175" s="11">
        <v>41000000</v>
      </c>
      <c r="P175" s="12">
        <v>0</v>
      </c>
      <c r="Q175" s="12">
        <v>0</v>
      </c>
      <c r="R175" s="11">
        <v>114000000</v>
      </c>
      <c r="S175" s="11">
        <v>41000000</v>
      </c>
      <c r="T175" s="11">
        <v>20000000</v>
      </c>
      <c r="U175" s="11">
        <v>20000000</v>
      </c>
      <c r="V175" s="12">
        <v>0</v>
      </c>
      <c r="W175" s="11">
        <f t="shared" si="2"/>
        <v>73.548387096774192</v>
      </c>
    </row>
    <row r="176" spans="1:23" ht="16.5" customHeight="1" x14ac:dyDescent="0.25">
      <c r="A176" s="10" t="s">
        <v>466</v>
      </c>
      <c r="B176" s="10" t="s">
        <v>19</v>
      </c>
      <c r="C176" s="10" t="s">
        <v>462</v>
      </c>
      <c r="D176" s="10" t="s">
        <v>416</v>
      </c>
      <c r="E176" s="10" t="s">
        <v>314</v>
      </c>
      <c r="F176" s="10" t="s">
        <v>289</v>
      </c>
      <c r="G176" s="11">
        <v>125000000</v>
      </c>
      <c r="H176" s="12">
        <v>0</v>
      </c>
      <c r="I176" s="12">
        <v>0</v>
      </c>
      <c r="J176" s="12">
        <v>0</v>
      </c>
      <c r="K176" s="11">
        <v>125000000</v>
      </c>
      <c r="L176" s="12">
        <v>0</v>
      </c>
      <c r="M176" s="11">
        <v>1960000</v>
      </c>
      <c r="N176" s="11">
        <v>72040000</v>
      </c>
      <c r="O176" s="11">
        <v>52960000</v>
      </c>
      <c r="P176" s="12">
        <v>0</v>
      </c>
      <c r="Q176" s="11">
        <v>1960000</v>
      </c>
      <c r="R176" s="11">
        <v>72040000</v>
      </c>
      <c r="S176" s="11">
        <v>52960000</v>
      </c>
      <c r="T176" s="12">
        <v>0</v>
      </c>
      <c r="U176" s="12">
        <v>0</v>
      </c>
      <c r="V176" s="12">
        <v>0</v>
      </c>
      <c r="W176" s="11">
        <f t="shared" si="2"/>
        <v>57.632000000000005</v>
      </c>
    </row>
    <row r="177" spans="1:23" ht="16.5" customHeight="1" x14ac:dyDescent="0.25">
      <c r="A177" s="10" t="s">
        <v>467</v>
      </c>
      <c r="B177" s="10" t="s">
        <v>19</v>
      </c>
      <c r="C177" s="10" t="s">
        <v>462</v>
      </c>
      <c r="D177" s="10" t="s">
        <v>416</v>
      </c>
      <c r="E177" s="10" t="s">
        <v>139</v>
      </c>
      <c r="F177" s="10" t="s">
        <v>289</v>
      </c>
      <c r="G177" s="11">
        <v>25000000</v>
      </c>
      <c r="H177" s="12">
        <v>0</v>
      </c>
      <c r="I177" s="11">
        <v>307500000</v>
      </c>
      <c r="J177" s="12">
        <v>0</v>
      </c>
      <c r="K177" s="11">
        <v>332500000</v>
      </c>
      <c r="L177" s="12">
        <v>0</v>
      </c>
      <c r="M177" s="12">
        <v>0</v>
      </c>
      <c r="N177" s="11">
        <v>25000000</v>
      </c>
      <c r="O177" s="11">
        <v>307500000</v>
      </c>
      <c r="P177" s="12">
        <v>0</v>
      </c>
      <c r="Q177" s="12">
        <v>0</v>
      </c>
      <c r="R177" s="11">
        <v>25000000</v>
      </c>
      <c r="S177" s="11">
        <v>307500000</v>
      </c>
      <c r="T177" s="12">
        <v>0</v>
      </c>
      <c r="U177" s="12">
        <v>0</v>
      </c>
      <c r="V177" s="12">
        <v>0</v>
      </c>
      <c r="W177" s="11">
        <f t="shared" si="2"/>
        <v>7.518796992481203</v>
      </c>
    </row>
    <row r="178" spans="1:23" ht="16.5" customHeight="1" x14ac:dyDescent="0.25">
      <c r="A178" s="10" t="s">
        <v>468</v>
      </c>
      <c r="B178" s="10" t="s">
        <v>19</v>
      </c>
      <c r="C178" s="10" t="s">
        <v>462</v>
      </c>
      <c r="D178" s="10" t="s">
        <v>416</v>
      </c>
      <c r="E178" s="10" t="s">
        <v>338</v>
      </c>
      <c r="F178" s="10" t="s">
        <v>289</v>
      </c>
      <c r="G178" s="11">
        <v>296000000</v>
      </c>
      <c r="H178" s="12">
        <v>0</v>
      </c>
      <c r="I178" s="12">
        <v>0</v>
      </c>
      <c r="J178" s="12">
        <v>0</v>
      </c>
      <c r="K178" s="11">
        <v>296000000</v>
      </c>
      <c r="L178" s="12">
        <v>0</v>
      </c>
      <c r="M178" s="11">
        <v>11840000</v>
      </c>
      <c r="N178" s="11">
        <v>284160000</v>
      </c>
      <c r="O178" s="11">
        <v>11840000</v>
      </c>
      <c r="P178" s="12">
        <v>0</v>
      </c>
      <c r="Q178" s="11">
        <v>11840000</v>
      </c>
      <c r="R178" s="11">
        <v>284160000</v>
      </c>
      <c r="S178" s="11">
        <v>11840000</v>
      </c>
      <c r="T178" s="11">
        <v>161000000</v>
      </c>
      <c r="U178" s="11">
        <v>161000000</v>
      </c>
      <c r="V178" s="12">
        <v>0</v>
      </c>
      <c r="W178" s="11">
        <f t="shared" si="2"/>
        <v>96</v>
      </c>
    </row>
    <row r="179" spans="1:23" ht="16.5" customHeight="1" x14ac:dyDescent="0.25">
      <c r="A179" s="10" t="s">
        <v>469</v>
      </c>
      <c r="B179" s="10" t="s">
        <v>19</v>
      </c>
      <c r="C179" s="10" t="s">
        <v>470</v>
      </c>
      <c r="D179" s="10" t="s">
        <v>416</v>
      </c>
      <c r="E179" s="10" t="s">
        <v>298</v>
      </c>
      <c r="F179" s="10" t="s">
        <v>299</v>
      </c>
      <c r="G179" s="11">
        <v>48492000</v>
      </c>
      <c r="H179" s="12">
        <v>0</v>
      </c>
      <c r="I179" s="12">
        <v>0</v>
      </c>
      <c r="J179" s="12">
        <v>0</v>
      </c>
      <c r="K179" s="11">
        <v>48492000</v>
      </c>
      <c r="L179" s="12">
        <v>0</v>
      </c>
      <c r="M179" s="12">
        <v>0</v>
      </c>
      <c r="N179" s="12">
        <v>0</v>
      </c>
      <c r="O179" s="11">
        <v>48492000</v>
      </c>
      <c r="P179" s="12">
        <v>0</v>
      </c>
      <c r="Q179" s="12">
        <v>0</v>
      </c>
      <c r="R179" s="12">
        <v>0</v>
      </c>
      <c r="S179" s="11">
        <v>48492000</v>
      </c>
      <c r="T179" s="12">
        <v>0</v>
      </c>
      <c r="U179" s="12">
        <v>0</v>
      </c>
      <c r="V179" s="12">
        <v>0</v>
      </c>
      <c r="W179" s="11">
        <f t="shared" si="2"/>
        <v>0</v>
      </c>
    </row>
    <row r="180" spans="1:23" ht="16.5" customHeight="1" x14ac:dyDescent="0.25">
      <c r="A180" s="10" t="s">
        <v>471</v>
      </c>
      <c r="B180" s="10" t="s">
        <v>19</v>
      </c>
      <c r="C180" s="10" t="s">
        <v>470</v>
      </c>
      <c r="D180" s="10" t="s">
        <v>416</v>
      </c>
      <c r="E180" s="10" t="s">
        <v>338</v>
      </c>
      <c r="F180" s="10" t="s">
        <v>299</v>
      </c>
      <c r="G180" s="11">
        <v>214200000</v>
      </c>
      <c r="H180" s="12">
        <v>0</v>
      </c>
      <c r="I180" s="12">
        <v>0</v>
      </c>
      <c r="J180" s="12">
        <v>0</v>
      </c>
      <c r="K180" s="11">
        <v>214200000</v>
      </c>
      <c r="L180" s="12">
        <v>0</v>
      </c>
      <c r="M180" s="12">
        <v>0</v>
      </c>
      <c r="N180" s="11">
        <v>138600000</v>
      </c>
      <c r="O180" s="11">
        <v>75600000</v>
      </c>
      <c r="P180" s="12">
        <v>0</v>
      </c>
      <c r="Q180" s="12">
        <v>0</v>
      </c>
      <c r="R180" s="11">
        <v>138600000</v>
      </c>
      <c r="S180" s="11">
        <v>75600000</v>
      </c>
      <c r="T180" s="11">
        <v>43300000</v>
      </c>
      <c r="U180" s="11">
        <v>43300000</v>
      </c>
      <c r="V180" s="12">
        <v>0</v>
      </c>
      <c r="W180" s="11">
        <f t="shared" si="2"/>
        <v>64.705882352941174</v>
      </c>
    </row>
    <row r="181" spans="1:23" ht="16.5" customHeight="1" x14ac:dyDescent="0.25">
      <c r="A181" s="10" t="s">
        <v>472</v>
      </c>
      <c r="B181" s="10" t="s">
        <v>19</v>
      </c>
      <c r="C181" s="10" t="s">
        <v>473</v>
      </c>
      <c r="D181" s="10" t="s">
        <v>416</v>
      </c>
      <c r="E181" s="10" t="s">
        <v>139</v>
      </c>
      <c r="F181" s="10" t="s">
        <v>349</v>
      </c>
      <c r="G181" s="11">
        <v>230000000</v>
      </c>
      <c r="H181" s="11">
        <v>32000000</v>
      </c>
      <c r="I181" s="11">
        <v>10000000</v>
      </c>
      <c r="J181" s="12">
        <v>0</v>
      </c>
      <c r="K181" s="11">
        <v>272000000</v>
      </c>
      <c r="L181" s="12">
        <v>0</v>
      </c>
      <c r="M181" s="12">
        <v>0</v>
      </c>
      <c r="N181" s="11">
        <v>150000000</v>
      </c>
      <c r="O181" s="11">
        <v>122000000</v>
      </c>
      <c r="P181" s="12">
        <v>0</v>
      </c>
      <c r="Q181" s="12">
        <v>0</v>
      </c>
      <c r="R181" s="11">
        <v>150000000</v>
      </c>
      <c r="S181" s="11">
        <v>122000000</v>
      </c>
      <c r="T181" s="11">
        <v>51000000</v>
      </c>
      <c r="U181" s="11">
        <v>51000000</v>
      </c>
      <c r="V181" s="12">
        <v>0</v>
      </c>
      <c r="W181" s="11">
        <f t="shared" si="2"/>
        <v>55.147058823529413</v>
      </c>
    </row>
    <row r="182" spans="1:23" ht="16.5" customHeight="1" x14ac:dyDescent="0.25">
      <c r="A182" s="10" t="s">
        <v>474</v>
      </c>
      <c r="B182" s="10" t="s">
        <v>19</v>
      </c>
      <c r="C182" s="10" t="s">
        <v>475</v>
      </c>
      <c r="D182" s="10" t="s">
        <v>416</v>
      </c>
      <c r="E182" s="10" t="s">
        <v>338</v>
      </c>
      <c r="F182" s="10" t="s">
        <v>349</v>
      </c>
      <c r="G182" s="12">
        <v>0</v>
      </c>
      <c r="H182" s="11">
        <v>43751392</v>
      </c>
      <c r="I182" s="12">
        <v>0</v>
      </c>
      <c r="J182" s="12">
        <v>0</v>
      </c>
      <c r="K182" s="11">
        <v>43751392</v>
      </c>
      <c r="L182" s="12">
        <v>0</v>
      </c>
      <c r="M182" s="12">
        <v>0</v>
      </c>
      <c r="N182" s="12">
        <v>0</v>
      </c>
      <c r="O182" s="11">
        <v>43751392</v>
      </c>
      <c r="P182" s="12">
        <v>0</v>
      </c>
      <c r="Q182" s="12">
        <v>0</v>
      </c>
      <c r="R182" s="12">
        <v>0</v>
      </c>
      <c r="S182" s="11">
        <v>43751392</v>
      </c>
      <c r="T182" s="12">
        <v>0</v>
      </c>
      <c r="U182" s="12">
        <v>0</v>
      </c>
      <c r="V182" s="12">
        <v>0</v>
      </c>
      <c r="W182" s="11">
        <f t="shared" si="2"/>
        <v>0</v>
      </c>
    </row>
    <row r="183" spans="1:23" ht="16.5" customHeight="1" x14ac:dyDescent="0.25">
      <c r="A183" s="10" t="s">
        <v>476</v>
      </c>
      <c r="B183" s="10" t="s">
        <v>19</v>
      </c>
      <c r="C183" s="10" t="s">
        <v>475</v>
      </c>
      <c r="D183" s="10" t="s">
        <v>416</v>
      </c>
      <c r="E183" s="10" t="s">
        <v>306</v>
      </c>
      <c r="F183" s="10" t="s">
        <v>349</v>
      </c>
      <c r="G183" s="12">
        <v>0</v>
      </c>
      <c r="H183" s="11">
        <v>831141</v>
      </c>
      <c r="I183" s="12">
        <v>0</v>
      </c>
      <c r="J183" s="12">
        <v>0</v>
      </c>
      <c r="K183" s="11">
        <v>831141</v>
      </c>
      <c r="L183" s="12">
        <v>0</v>
      </c>
      <c r="M183" s="12">
        <v>0</v>
      </c>
      <c r="N183" s="12">
        <v>0</v>
      </c>
      <c r="O183" s="11">
        <v>831141</v>
      </c>
      <c r="P183" s="12">
        <v>0</v>
      </c>
      <c r="Q183" s="12">
        <v>0</v>
      </c>
      <c r="R183" s="12">
        <v>0</v>
      </c>
      <c r="S183" s="11">
        <v>831141</v>
      </c>
      <c r="T183" s="12">
        <v>0</v>
      </c>
      <c r="U183" s="12">
        <v>0</v>
      </c>
      <c r="V183" s="12">
        <v>0</v>
      </c>
      <c r="W183" s="11">
        <f t="shared" si="2"/>
        <v>0</v>
      </c>
    </row>
    <row r="184" spans="1:23" ht="16.5" customHeight="1" x14ac:dyDescent="0.25">
      <c r="A184" s="10" t="s">
        <v>477</v>
      </c>
      <c r="B184" s="10" t="s">
        <v>19</v>
      </c>
      <c r="C184" s="10" t="s">
        <v>475</v>
      </c>
      <c r="D184" s="10" t="s">
        <v>416</v>
      </c>
      <c r="E184" s="10" t="s">
        <v>139</v>
      </c>
      <c r="F184" s="10" t="s">
        <v>349</v>
      </c>
      <c r="G184" s="11">
        <v>214002156</v>
      </c>
      <c r="H184" s="11">
        <v>1826363174</v>
      </c>
      <c r="I184" s="12">
        <v>0</v>
      </c>
      <c r="J184" s="11">
        <v>1630000000</v>
      </c>
      <c r="K184" s="11">
        <v>410365330</v>
      </c>
      <c r="L184" s="12">
        <v>0</v>
      </c>
      <c r="M184" s="12">
        <v>0</v>
      </c>
      <c r="N184" s="11">
        <v>176477937</v>
      </c>
      <c r="O184" s="11">
        <v>233887393</v>
      </c>
      <c r="P184" s="12">
        <v>0</v>
      </c>
      <c r="Q184" s="12">
        <v>0</v>
      </c>
      <c r="R184" s="11">
        <v>175553813</v>
      </c>
      <c r="S184" s="11">
        <v>234811517</v>
      </c>
      <c r="T184" s="12">
        <v>0</v>
      </c>
      <c r="U184" s="12">
        <v>0</v>
      </c>
      <c r="V184" s="12">
        <v>0</v>
      </c>
      <c r="W184" s="11">
        <f t="shared" si="2"/>
        <v>42.779884207079576</v>
      </c>
    </row>
    <row r="185" spans="1:23" ht="16.5" customHeight="1" x14ac:dyDescent="0.25">
      <c r="A185" s="10" t="s">
        <v>478</v>
      </c>
      <c r="B185" s="10" t="s">
        <v>19</v>
      </c>
      <c r="C185" s="10" t="s">
        <v>479</v>
      </c>
      <c r="D185" s="10" t="s">
        <v>416</v>
      </c>
      <c r="E185" s="10" t="s">
        <v>139</v>
      </c>
      <c r="F185" s="10" t="s">
        <v>349</v>
      </c>
      <c r="G185" s="12">
        <v>0</v>
      </c>
      <c r="H185" s="11">
        <v>23000000</v>
      </c>
      <c r="I185" s="12">
        <v>0</v>
      </c>
      <c r="J185" s="12">
        <v>0</v>
      </c>
      <c r="K185" s="11">
        <v>23000000</v>
      </c>
      <c r="L185" s="12">
        <v>0</v>
      </c>
      <c r="M185" s="12">
        <v>0</v>
      </c>
      <c r="N185" s="12">
        <v>0</v>
      </c>
      <c r="O185" s="11">
        <v>23000000</v>
      </c>
      <c r="P185" s="12">
        <v>0</v>
      </c>
      <c r="Q185" s="12">
        <v>0</v>
      </c>
      <c r="R185" s="12">
        <v>0</v>
      </c>
      <c r="S185" s="11">
        <v>23000000</v>
      </c>
      <c r="T185" s="12">
        <v>0</v>
      </c>
      <c r="U185" s="12">
        <v>0</v>
      </c>
      <c r="V185" s="12">
        <v>0</v>
      </c>
      <c r="W185" s="11">
        <f t="shared" si="2"/>
        <v>0</v>
      </c>
    </row>
    <row r="186" spans="1:23" ht="16.5" customHeight="1" x14ac:dyDescent="0.25">
      <c r="A186" s="10" t="s">
        <v>480</v>
      </c>
      <c r="B186" s="10" t="s">
        <v>19</v>
      </c>
      <c r="C186" s="10" t="s">
        <v>481</v>
      </c>
      <c r="D186" s="10" t="s">
        <v>416</v>
      </c>
      <c r="E186" s="10" t="s">
        <v>338</v>
      </c>
      <c r="F186" s="10" t="s">
        <v>339</v>
      </c>
      <c r="G186" s="12">
        <v>0</v>
      </c>
      <c r="H186" s="11">
        <v>29357649.289999999</v>
      </c>
      <c r="I186" s="12">
        <v>0</v>
      </c>
      <c r="J186" s="11">
        <v>19784770.800000001</v>
      </c>
      <c r="K186" s="11">
        <v>9572878.4900000002</v>
      </c>
      <c r="L186" s="12">
        <v>0</v>
      </c>
      <c r="M186" s="12">
        <v>0</v>
      </c>
      <c r="N186" s="12">
        <v>0</v>
      </c>
      <c r="O186" s="11">
        <v>9572878.4900000002</v>
      </c>
      <c r="P186" s="12">
        <v>0</v>
      </c>
      <c r="Q186" s="12">
        <v>0</v>
      </c>
      <c r="R186" s="12">
        <v>0</v>
      </c>
      <c r="S186" s="11">
        <v>9572878.4900000002</v>
      </c>
      <c r="T186" s="12">
        <v>0</v>
      </c>
      <c r="U186" s="12">
        <v>0</v>
      </c>
      <c r="V186" s="12">
        <v>0</v>
      </c>
      <c r="W186" s="11">
        <f t="shared" si="2"/>
        <v>0</v>
      </c>
    </row>
    <row r="187" spans="1:23" ht="16.5" customHeight="1" x14ac:dyDescent="0.25">
      <c r="A187" s="10" t="s">
        <v>482</v>
      </c>
      <c r="B187" s="10" t="s">
        <v>19</v>
      </c>
      <c r="C187" s="10" t="s">
        <v>481</v>
      </c>
      <c r="D187" s="10" t="s">
        <v>416</v>
      </c>
      <c r="E187" s="10" t="s">
        <v>139</v>
      </c>
      <c r="F187" s="10" t="s">
        <v>339</v>
      </c>
      <c r="G187" s="11">
        <v>25190990</v>
      </c>
      <c r="H187" s="12">
        <v>0</v>
      </c>
      <c r="I187" s="11">
        <v>50427121.509999998</v>
      </c>
      <c r="J187" s="11">
        <v>25190990</v>
      </c>
      <c r="K187" s="11">
        <v>50427121.509999998</v>
      </c>
      <c r="L187" s="12">
        <v>0</v>
      </c>
      <c r="M187" s="12">
        <v>0</v>
      </c>
      <c r="N187" s="12">
        <v>0</v>
      </c>
      <c r="O187" s="11">
        <v>50427121.509999998</v>
      </c>
      <c r="P187" s="12">
        <v>0</v>
      </c>
      <c r="Q187" s="12">
        <v>0</v>
      </c>
      <c r="R187" s="12">
        <v>0</v>
      </c>
      <c r="S187" s="11">
        <v>50427121.509999998</v>
      </c>
      <c r="T187" s="12">
        <v>0</v>
      </c>
      <c r="U187" s="12">
        <v>0</v>
      </c>
      <c r="V187" s="12">
        <v>0</v>
      </c>
      <c r="W187" s="11">
        <f t="shared" si="2"/>
        <v>0</v>
      </c>
    </row>
  </sheetData>
  <autoFilter ref="A1:W187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</autoFilter>
  <mergeCells count="6">
    <mergeCell ref="A6:W6"/>
    <mergeCell ref="A1:W1"/>
    <mergeCell ref="A2:W2"/>
    <mergeCell ref="A3:W3"/>
    <mergeCell ref="A4:W4"/>
    <mergeCell ref="A5:W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GASTOS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Nits</dc:title>
  <dc:creator>Maria Alejandra Gomez Prada</dc:creator>
  <cp:lastModifiedBy>Maria Alejandra Gomez Prada</cp:lastModifiedBy>
  <dcterms:created xsi:type="dcterms:W3CDTF">2022-05-16T22:08:20Z</dcterms:created>
  <dcterms:modified xsi:type="dcterms:W3CDTF">2022-05-16T22:11:50Z</dcterms:modified>
</cp:coreProperties>
</file>